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4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YEUNG_A\Desktop\SEMOpx - MATS Trading on behalf forms\Linear\"/>
    </mc:Choice>
  </mc:AlternateContent>
  <xr:revisionPtr revIDLastSave="0" documentId="13_ncr:1_{86656015-4FA4-4644-B016-B7C2C467C205}" xr6:coauthVersionLast="47" xr6:coauthVersionMax="47" xr10:uidLastSave="{00000000-0000-0000-0000-000000000000}"/>
  <bookViews>
    <workbookView xWindow="28680" yWindow="-120" windowWidth="29040" windowHeight="15840" tabRatio="680" activeTab="4" xr2:uid="{00000000-000D-0000-FFFF-FFFF00000000}"/>
  </bookViews>
  <sheets>
    <sheet name="SEM-GB IDA1 bids- NI" sheetId="8" r:id="rId1"/>
    <sheet name="Sheet1" sheetId="10" state="hidden" r:id="rId2"/>
    <sheet name="SEM-GB IDA1 bids 23-HOURS" sheetId="13" r:id="rId3"/>
    <sheet name="SEM-GB IDA1 bids 25-HOURS - NI" sheetId="9" r:id="rId4"/>
    <sheet name="SEM-GB IDA1 bids - ROI" sheetId="11" r:id="rId5"/>
    <sheet name="SEM-GB IDA1 bids 23-Hours - ROI" sheetId="14" r:id="rId6"/>
    <sheet name="SEM-GB IDA1 bids 25-Hours - ROI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2" i="14" l="1"/>
  <c r="R62" i="14"/>
  <c r="Q62" i="14"/>
  <c r="P62" i="14"/>
  <c r="O62" i="14"/>
  <c r="N62" i="14"/>
  <c r="M62" i="14"/>
  <c r="L62" i="14"/>
  <c r="K62" i="14"/>
  <c r="J62" i="14"/>
  <c r="I62" i="14"/>
  <c r="H62" i="14"/>
  <c r="G62" i="14"/>
  <c r="F62" i="14"/>
  <c r="E62" i="14"/>
  <c r="D62" i="14"/>
  <c r="J12" i="14"/>
  <c r="G12" i="14"/>
  <c r="S62" i="13"/>
  <c r="R62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E62" i="13"/>
  <c r="D62" i="13"/>
  <c r="J12" i="13"/>
  <c r="G12" i="13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S64" i="11"/>
  <c r="R64" i="11"/>
  <c r="Q64" i="11"/>
  <c r="P64" i="11"/>
  <c r="O64" i="11"/>
  <c r="N64" i="11"/>
  <c r="M64" i="11"/>
  <c r="L64" i="11"/>
  <c r="K64" i="11"/>
  <c r="J64" i="11"/>
  <c r="I64" i="11"/>
  <c r="H64" i="11"/>
  <c r="G64" i="11"/>
  <c r="F64" i="11"/>
  <c r="E64" i="11"/>
  <c r="D64" i="11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F66" i="12"/>
  <c r="E66" i="12"/>
  <c r="D66" i="12"/>
  <c r="J12" i="12"/>
  <c r="G12" i="12"/>
  <c r="J12" i="11"/>
  <c r="G12" i="11"/>
  <c r="J12" i="9"/>
  <c r="G12" i="9"/>
  <c r="J12" i="8"/>
  <c r="G12" i="8"/>
</calcChain>
</file>

<file path=xl/sharedStrings.xml><?xml version="1.0" encoding="utf-8"?>
<sst xmlns="http://schemas.openxmlformats.org/spreadsheetml/2006/main" count="152" uniqueCount="34">
  <si>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</si>
  <si>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</si>
  <si>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</si>
  <si>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</si>
  <si>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</si>
  <si>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</si>
  <si>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</si>
  <si>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</si>
  <si>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</si>
  <si>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</si>
  <si>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</si>
  <si>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TSO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</si>
  <si>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</si>
  <si>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</si>
  <si>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</si>
  <si>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</si>
  <si>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</si>
  <si>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</si>
  <si>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SEMOpx IDA1 BID SUBMISSION  FORM: SEM-GB IDA1 INTRADAY AUCTION</t>
  </si>
  <si>
    <t>SEMOpx</t>
  </si>
  <si>
    <t>Area</t>
  </si>
  <si>
    <t>NI-IDA1</t>
  </si>
  <si>
    <t>ROI-IDA1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</si>
  <si>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</si>
  <si>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</si>
  <si>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</si>
  <si>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</si>
  <si>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</si>
  <si>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MATS Portfolio name to be used</t>
  </si>
  <si>
    <t>Comment</t>
  </si>
  <si>
    <t>SEMOpx IDA1 BID SUBMISSION  FORM: SEM-GB IDA1 INTRADAY AUCTION - 25 HOURS DAY</t>
  </si>
  <si>
    <t>SEMOpx IDA1 BID SUBMISSION  FORM: SEM-GB IDA1 INTRADAY AUCTION - 23 HOURS DAY</t>
  </si>
  <si>
    <t>COMMENT</t>
  </si>
  <si>
    <t>mats-support-svpx@epexspot.com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</si>
</sst>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2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3" fontId="5" fillId="0" borderId="2" xfId="0" applyNumberFormat="1" applyFont="1" applyBorder="1" applyAlignment="1">
      <alignment horizontal="left" vertical="center"/>
    </xf>
    <xf numFmtId="3" fontId="5" fillId="0" borderId="3" xfId="0" applyNumberFormat="1" applyFont="1" applyBorder="1" applyAlignment="1">
      <alignment horizontal="left" vertical="center"/>
    </xf>
    <xf numFmtId="0" fontId="5" fillId="0" borderId="7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5" fillId="6" borderId="0" xfId="0" applyFont="1" applyFill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165" fontId="6" fillId="0" borderId="8" xfId="0" applyNumberFormat="1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1" xfId="0" applyNumberFormat="1" applyFont="1" applyBorder="1" applyAlignment="1">
      <alignment horizontal="left" vertical="center"/>
    </xf>
    <xf numFmtId="165" fontId="6" fillId="0" borderId="12" xfId="0" applyNumberFormat="1" applyFont="1" applyBorder="1" applyAlignment="1">
      <alignment horizontal="left" vertical="center"/>
    </xf>
    <xf numFmtId="165" fontId="6" fillId="0" borderId="0" xfId="0" applyNumberFormat="1" applyFont="1"/>
    <xf numFmtId="0" fontId="1" fillId="7" borderId="13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1" fillId="3" borderId="4" xfId="0" applyFont="1" applyFill="1" applyBorder="1" applyAlignment="1">
      <alignment horizontal="center" vertical="center"/>
    </xf>
    <xf numFmtId="3" fontId="5" fillId="0" borderId="41" xfId="0" applyNumberFormat="1" applyFont="1" applyBorder="1" applyAlignment="1">
      <alignment horizontal="left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/>
    <xf numFmtId="165" fontId="5" fillId="0" borderId="13" xfId="0" applyNumberFormat="1" applyFont="1" applyBorder="1" applyAlignment="1">
      <alignment horizontal="right" vertical="center"/>
    </xf>
    <xf numFmtId="165" fontId="5" fillId="0" borderId="13" xfId="0" applyNumberFormat="1" applyFont="1" applyBorder="1" applyAlignment="1">
      <alignment horizontal="left" vertical="center"/>
    </xf>
    <xf numFmtId="0" fontId="1" fillId="3" borderId="42" xfId="0" applyFont="1" applyFill="1" applyBorder="1" applyAlignment="1">
      <alignment horizontal="center" vertical="center"/>
    </xf>
    <xf numFmtId="165" fontId="5" fillId="0" borderId="43" xfId="0" applyNumberFormat="1" applyFont="1" applyBorder="1" applyAlignment="1">
      <alignment horizontal="right" vertical="center"/>
    </xf>
    <xf numFmtId="165" fontId="5" fillId="0" borderId="26" xfId="0" applyNumberFormat="1" applyFont="1" applyBorder="1" applyAlignment="1">
      <alignment horizontal="left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8" borderId="2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165" fontId="5" fillId="0" borderId="25" xfId="0" applyNumberFormat="1" applyFont="1" applyBorder="1" applyAlignment="1">
      <alignment horizontal="right" vertical="center"/>
    </xf>
    <xf numFmtId="0" fontId="1" fillId="3" borderId="4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2" fillId="0" borderId="20" xfId="1" applyFill="1" applyBorder="1" applyAlignment="1" applyProtection="1">
      <alignment horizontal="left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164" fontId="5" fillId="6" borderId="20" xfId="0" applyNumberFormat="1" applyFont="1" applyFill="1" applyBorder="1" applyAlignment="1">
      <alignment horizontal="center" vertical="center"/>
    </xf>
    <xf numFmtId="0" fontId="5" fillId="4" borderId="38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3" fillId="0" borderId="0" xfId="0" applyFont="1"/>
    <xf numFmtId="0" fontId="5" fillId="5" borderId="32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" fillId="7" borderId="23" xfId="0" applyFont="1" applyFill="1" applyBorder="1" applyAlignment="1">
      <alignment vertical="center" wrapText="1"/>
    </xf>
    <xf numFmtId="0" fontId="6" fillId="7" borderId="24" xfId="0" applyFont="1" applyFill="1" applyBorder="1" applyAlignment="1">
      <alignment vertical="center" wrapText="1"/>
    </xf>
    <xf numFmtId="0" fontId="6" fillId="7" borderId="25" xfId="0" applyFont="1" applyFill="1" applyBorder="1" applyAlignment="1">
      <alignment vertical="center" wrapText="1"/>
    </xf>
    <xf numFmtId="0" fontId="1" fillId="0" borderId="30" xfId="0" quotePrefix="1" applyFont="1" applyBorder="1" applyAlignment="1">
      <alignment horizontal="left" vertical="center" wrapText="1"/>
    </xf>
    <xf numFmtId="0" fontId="1" fillId="0" borderId="31" xfId="0" quotePrefix="1" applyFont="1" applyBorder="1" applyAlignment="1">
      <alignment horizontal="left" vertical="center"/>
    </xf>
    <xf numFmtId="0" fontId="1" fillId="0" borderId="5" xfId="0" quotePrefix="1" applyFont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5" fillId="4" borderId="29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2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2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2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2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2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3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3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3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4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4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5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5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6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6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6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6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6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8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2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vmlDrawing" Target="../drawings/vmlDrawing5.vml"/><Relationship Id="rId9" Type="http://schemas.openxmlformats.org/officeDocument/2006/relationships/ctrlProp" Target="../ctrlProps/ctrlProp2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2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6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77"/>
  <sheetViews>
    <sheetView zoomScale="70" zoomScaleNormal="70" workbookViewId="0">
      <selection activeCell="W11" sqref="W11"/>
    </sheetView>
  </sheetViews>
  <sheetFormatPr defaultColWidth="11.453125" defaultRowHeight="12.5" x14ac:dyDescent="0.25"/>
  <cols>
    <col min="1" max="1" width="13.26953125" style="1" bestFit="1" customWidth="1"/>
    <col min="2" max="2" width="10.7265625" style="1" bestFit="1" customWidth="1"/>
    <col min="3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9"/>
    <col min="47" max="16384" width="11.453125" style="1"/>
  </cols>
  <sheetData>
    <row r="1" spans="1:56" ht="12.75" customHeight="1" x14ac:dyDescent="0.25">
      <c r="A1" s="67" t="s">
        <v>18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5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26</v>
      </c>
      <c r="O4" s="76"/>
      <c r="P4" s="76"/>
      <c r="Q4" s="76"/>
      <c r="R4" s="77"/>
      <c r="S4" s="30"/>
      <c r="T4" s="3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78" t="s">
        <v>9</v>
      </c>
      <c r="B5" s="45"/>
      <c r="C5" s="45"/>
      <c r="D5" s="79"/>
      <c r="E5" s="80"/>
      <c r="F5" s="81"/>
      <c r="G5" s="11"/>
      <c r="H5" s="64" t="s">
        <v>4</v>
      </c>
      <c r="I5" s="65"/>
      <c r="J5" s="66"/>
      <c r="K5" s="4"/>
      <c r="L5" s="11"/>
      <c r="M5" s="11"/>
      <c r="N5" s="59" t="s">
        <v>2</v>
      </c>
      <c r="O5" s="60"/>
      <c r="P5" s="61" t="s">
        <v>19</v>
      </c>
      <c r="Q5" s="62"/>
      <c r="R5" s="63"/>
      <c r="S5" s="31"/>
      <c r="T5" s="31"/>
    </row>
    <row r="6" spans="1:56" ht="56.25" customHeight="1" thickBot="1" x14ac:dyDescent="0.35">
      <c r="A6" s="82" t="s">
        <v>28</v>
      </c>
      <c r="B6" s="83"/>
      <c r="C6" s="84"/>
      <c r="D6" s="79"/>
      <c r="E6" s="80"/>
      <c r="F6" s="81"/>
      <c r="G6" s="11"/>
      <c r="H6" s="64" t="s">
        <v>5</v>
      </c>
      <c r="I6" s="65"/>
      <c r="J6" s="66"/>
      <c r="K6" s="5"/>
      <c r="L6" s="11"/>
      <c r="M6" s="11"/>
      <c r="N6" s="88" t="s">
        <v>3</v>
      </c>
      <c r="O6" s="89"/>
      <c r="P6" s="85" t="s">
        <v>24</v>
      </c>
      <c r="Q6" s="86"/>
      <c r="R6" s="87"/>
      <c r="S6" s="31"/>
      <c r="T6" s="31"/>
    </row>
    <row r="7" spans="1:56" ht="18" customHeight="1" thickBot="1" x14ac:dyDescent="0.35">
      <c r="A7" s="31"/>
      <c r="B7" s="31"/>
      <c r="C7" s="31"/>
      <c r="D7" s="31"/>
      <c r="E7" s="31"/>
      <c r="F7" s="31"/>
      <c r="G7" s="11"/>
      <c r="H7" s="64" t="s">
        <v>6</v>
      </c>
      <c r="I7" s="65"/>
      <c r="J7" s="66"/>
      <c r="K7" s="8"/>
      <c r="L7" s="11"/>
      <c r="M7" s="11"/>
      <c r="N7" s="50" t="s">
        <v>1</v>
      </c>
      <c r="O7" s="51"/>
      <c r="P7" s="52" t="s">
        <v>33</v>
      </c>
      <c r="Q7" s="53"/>
      <c r="R7" s="54"/>
      <c r="S7" s="31"/>
      <c r="T7" s="31"/>
    </row>
    <row r="8" spans="1:56" s="3" customFormat="1" ht="24.75" customHeight="1" x14ac:dyDescent="0.25">
      <c r="A8" s="31"/>
      <c r="B8" s="31"/>
      <c r="C8" s="31"/>
      <c r="D8" s="31"/>
      <c r="E8" s="31"/>
      <c r="F8" s="3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x14ac:dyDescent="0.25">
      <c r="A9" s="31"/>
      <c r="B9" s="31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1"/>
      <c r="T9" s="3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1"/>
      <c r="T10" s="31"/>
    </row>
    <row r="11" spans="1:56" ht="27.75" customHeight="1" x14ac:dyDescent="0.25">
      <c r="A11" s="44" t="s">
        <v>20</v>
      </c>
      <c r="B11" s="45"/>
      <c r="C11" s="45"/>
      <c r="D11" s="23" t="s">
        <v>23</v>
      </c>
      <c r="E11" s="9"/>
      <c r="F11" s="9"/>
      <c r="G11" s="55" t="s">
        <v>7</v>
      </c>
      <c r="H11" s="56"/>
      <c r="I11" s="14"/>
      <c r="J11" s="55" t="s">
        <v>10</v>
      </c>
      <c r="K11" s="56"/>
      <c r="L11" s="15"/>
      <c r="M11" s="15"/>
      <c r="N11" s="15"/>
      <c r="O11" s="14"/>
      <c r="P11" s="14"/>
      <c r="Q11" s="14"/>
      <c r="R11" s="14"/>
      <c r="S11" s="31"/>
      <c r="T11" s="31"/>
    </row>
    <row r="12" spans="1:56" ht="13.5" thickBot="1" x14ac:dyDescent="0.3">
      <c r="A12" s="9"/>
      <c r="B12" s="9"/>
      <c r="C12" s="14"/>
      <c r="D12" s="9"/>
      <c r="E12" s="16"/>
      <c r="F12" s="9"/>
      <c r="G12" s="57">
        <f ca="1">TODAY()</f>
        <v>45806</v>
      </c>
      <c r="H12" s="58"/>
      <c r="I12" s="9"/>
      <c r="J12" s="57">
        <f ca="1">TODAY()+1</f>
        <v>45807</v>
      </c>
      <c r="K12" s="58"/>
      <c r="L12" s="9"/>
      <c r="M12" s="9"/>
      <c r="N12" s="9"/>
      <c r="O12" s="9"/>
      <c r="P12" s="9"/>
      <c r="Q12" s="9"/>
      <c r="R12" s="9"/>
      <c r="S12" s="31"/>
      <c r="T12" s="31"/>
    </row>
    <row r="13" spans="1:56" x14ac:dyDescent="0.25">
      <c r="A13" s="46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9"/>
      <c r="N13" s="9"/>
      <c r="O13" s="9"/>
      <c r="P13" s="9"/>
      <c r="Q13" s="9"/>
      <c r="R13" s="9"/>
      <c r="S13" s="31"/>
      <c r="T13" s="31"/>
    </row>
    <row r="14" spans="1:56" ht="17.25" customHeight="1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9"/>
      <c r="N14" s="9"/>
      <c r="O14" s="9"/>
      <c r="P14" s="9"/>
      <c r="Q14" s="9"/>
      <c r="R14" s="9"/>
      <c r="S14" s="31"/>
      <c r="T14" s="31"/>
    </row>
    <row r="15" spans="1:56" ht="13" thickBo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3.5" thickBot="1" x14ac:dyDescent="0.3">
      <c r="A16" s="9"/>
      <c r="B16" s="29" t="s">
        <v>29</v>
      </c>
      <c r="C16" s="37" t="s">
        <v>16</v>
      </c>
      <c r="D16" s="42">
        <v>-450</v>
      </c>
      <c r="E16" s="32">
        <v>4500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3" x14ac:dyDescent="0.25">
      <c r="A17" s="9"/>
      <c r="B17" s="40"/>
      <c r="C17" s="43">
        <v>1</v>
      </c>
      <c r="D17" s="17"/>
      <c r="E17" s="17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x14ac:dyDescent="0.25">
      <c r="A18" s="9"/>
      <c r="B18" s="40"/>
      <c r="C18" s="39">
        <v>2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3" x14ac:dyDescent="0.25">
      <c r="A19" s="9"/>
      <c r="B19" s="40"/>
      <c r="C19" s="39">
        <v>3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3" x14ac:dyDescent="0.25">
      <c r="A20" s="9"/>
      <c r="B20" s="40"/>
      <c r="C20" s="39">
        <v>4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" x14ac:dyDescent="0.25">
      <c r="A21" s="9"/>
      <c r="B21" s="40"/>
      <c r="C21" s="39">
        <v>5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3" x14ac:dyDescent="0.25">
      <c r="A22" s="9"/>
      <c r="B22" s="40"/>
      <c r="C22" s="39">
        <v>6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3" x14ac:dyDescent="0.25">
      <c r="A23" s="9"/>
      <c r="B23" s="40"/>
      <c r="C23" s="39">
        <v>7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3" x14ac:dyDescent="0.25">
      <c r="A24" s="9"/>
      <c r="B24" s="40"/>
      <c r="C24" s="39">
        <v>8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3" x14ac:dyDescent="0.25">
      <c r="A25" s="9"/>
      <c r="B25" s="40"/>
      <c r="C25" s="39">
        <v>9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3" x14ac:dyDescent="0.25">
      <c r="A26" s="9"/>
      <c r="B26" s="40"/>
      <c r="C26" s="39">
        <v>10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3" x14ac:dyDescent="0.25">
      <c r="A27" s="9"/>
      <c r="B27" s="40"/>
      <c r="C27" s="39">
        <v>11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3" x14ac:dyDescent="0.25">
      <c r="A28" s="9"/>
      <c r="B28" s="40"/>
      <c r="C28" s="39">
        <v>12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3" x14ac:dyDescent="0.25">
      <c r="A29" s="9"/>
      <c r="B29" s="40"/>
      <c r="C29" s="39">
        <v>13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3" x14ac:dyDescent="0.25">
      <c r="A30" s="9"/>
      <c r="B30" s="40"/>
      <c r="C30" s="39">
        <v>14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3" x14ac:dyDescent="0.25">
      <c r="A31" s="9"/>
      <c r="B31" s="40"/>
      <c r="C31" s="39">
        <v>15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3" x14ac:dyDescent="0.25">
      <c r="A32" s="9"/>
      <c r="B32" s="40"/>
      <c r="C32" s="39">
        <v>16</v>
      </c>
      <c r="D32" s="17"/>
      <c r="E32" s="17"/>
      <c r="F32" s="22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3" x14ac:dyDescent="0.25">
      <c r="A33" s="9"/>
      <c r="B33" s="40"/>
      <c r="C33" s="39">
        <v>17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3" x14ac:dyDescent="0.25">
      <c r="A34" s="9"/>
      <c r="B34" s="40"/>
      <c r="C34" s="39">
        <v>18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3" x14ac:dyDescent="0.25">
      <c r="A35" s="9"/>
      <c r="B35" s="40"/>
      <c r="C35" s="39">
        <v>19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3" x14ac:dyDescent="0.25">
      <c r="A36" s="9"/>
      <c r="B36" s="40"/>
      <c r="C36" s="39">
        <v>20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3" x14ac:dyDescent="0.25">
      <c r="A37" s="9"/>
      <c r="B37" s="40"/>
      <c r="C37" s="39">
        <v>21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3" x14ac:dyDescent="0.25">
      <c r="A38" s="9"/>
      <c r="B38" s="40"/>
      <c r="C38" s="39">
        <v>22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3" x14ac:dyDescent="0.25">
      <c r="A39" s="9"/>
      <c r="B39" s="40"/>
      <c r="C39" s="39">
        <v>23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3" x14ac:dyDescent="0.25">
      <c r="A40" s="9"/>
      <c r="B40" s="40"/>
      <c r="C40" s="39">
        <v>24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3" x14ac:dyDescent="0.25">
      <c r="A41" s="9"/>
      <c r="B41" s="40"/>
      <c r="C41" s="39">
        <v>25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3" x14ac:dyDescent="0.25">
      <c r="A42" s="9"/>
      <c r="B42" s="40"/>
      <c r="C42" s="39">
        <v>26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3" x14ac:dyDescent="0.25">
      <c r="A43" s="9"/>
      <c r="B43" s="40"/>
      <c r="C43" s="39">
        <v>27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3" x14ac:dyDescent="0.25">
      <c r="A44" s="9"/>
      <c r="B44" s="40"/>
      <c r="C44" s="39">
        <v>28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3" x14ac:dyDescent="0.25">
      <c r="A45" s="9"/>
      <c r="B45" s="40"/>
      <c r="C45" s="39">
        <v>29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3" x14ac:dyDescent="0.25">
      <c r="A46" s="9"/>
      <c r="B46" s="40"/>
      <c r="C46" s="39">
        <v>30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3" x14ac:dyDescent="0.25">
      <c r="A47" s="9"/>
      <c r="B47" s="40"/>
      <c r="C47" s="39">
        <v>31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3" x14ac:dyDescent="0.25">
      <c r="A48" s="9"/>
      <c r="B48" s="40"/>
      <c r="C48" s="39">
        <v>32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3" x14ac:dyDescent="0.25">
      <c r="A49" s="9"/>
      <c r="B49" s="40"/>
      <c r="C49" s="39">
        <v>33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3" x14ac:dyDescent="0.25">
      <c r="A50" s="9"/>
      <c r="B50" s="40"/>
      <c r="C50" s="39">
        <v>34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3" x14ac:dyDescent="0.25">
      <c r="A51" s="9"/>
      <c r="B51" s="40"/>
      <c r="C51" s="39">
        <v>35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3" x14ac:dyDescent="0.25">
      <c r="A52" s="9"/>
      <c r="B52" s="40"/>
      <c r="C52" s="39">
        <v>36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3" x14ac:dyDescent="0.25">
      <c r="A53" s="9"/>
      <c r="B53" s="40"/>
      <c r="C53" s="39">
        <v>37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3" x14ac:dyDescent="0.25">
      <c r="A54" s="9"/>
      <c r="B54" s="40"/>
      <c r="C54" s="39">
        <v>38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3" x14ac:dyDescent="0.25">
      <c r="A55" s="9"/>
      <c r="B55" s="40"/>
      <c r="C55" s="39">
        <v>39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3" x14ac:dyDescent="0.25">
      <c r="A56" s="9"/>
      <c r="B56" s="40"/>
      <c r="C56" s="39">
        <v>40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3" x14ac:dyDescent="0.25">
      <c r="A57" s="9"/>
      <c r="B57" s="40"/>
      <c r="C57" s="39">
        <v>41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3" x14ac:dyDescent="0.25">
      <c r="A58" s="9"/>
      <c r="B58" s="40"/>
      <c r="C58" s="39">
        <v>42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3" x14ac:dyDescent="0.25">
      <c r="A59" s="9"/>
      <c r="B59" s="40"/>
      <c r="C59" s="39">
        <v>43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3" x14ac:dyDescent="0.25">
      <c r="A60" s="9"/>
      <c r="B60" s="40"/>
      <c r="C60" s="39">
        <v>44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3" x14ac:dyDescent="0.25">
      <c r="A61" s="9"/>
      <c r="B61" s="40"/>
      <c r="C61" s="39">
        <v>45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3" x14ac:dyDescent="0.25">
      <c r="A62" s="9"/>
      <c r="B62" s="40"/>
      <c r="C62" s="39">
        <v>46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" x14ac:dyDescent="0.25">
      <c r="A63" s="9"/>
      <c r="B63" s="40"/>
      <c r="C63" s="39">
        <v>47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3.5" thickBot="1" x14ac:dyDescent="0.3">
      <c r="A64" s="9"/>
      <c r="B64" s="34"/>
      <c r="C64" s="39">
        <v>48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3.5" thickBot="1" x14ac:dyDescent="0.3">
      <c r="A65" s="9"/>
      <c r="B65" s="9"/>
      <c r="C65" s="34" t="s">
        <v>0</v>
      </c>
      <c r="D65" s="27">
        <f t="shared" ref="D65:S65" si="0">SUM(D17:D64)</f>
        <v>0</v>
      </c>
      <c r="E65" s="27">
        <f t="shared" si="0"/>
        <v>0</v>
      </c>
      <c r="F65" s="27">
        <f t="shared" si="0"/>
        <v>0</v>
      </c>
      <c r="G65" s="27">
        <f t="shared" si="0"/>
        <v>0</v>
      </c>
      <c r="H65" s="27">
        <f t="shared" si="0"/>
        <v>0</v>
      </c>
      <c r="I65" s="27">
        <f t="shared" si="0"/>
        <v>0</v>
      </c>
      <c r="J65" s="27">
        <f t="shared" si="0"/>
        <v>0</v>
      </c>
      <c r="K65" s="27">
        <f t="shared" si="0"/>
        <v>0</v>
      </c>
      <c r="L65" s="27">
        <f t="shared" si="0"/>
        <v>0</v>
      </c>
      <c r="M65" s="27">
        <f t="shared" si="0"/>
        <v>0</v>
      </c>
      <c r="N65" s="27">
        <f t="shared" si="0"/>
        <v>0</v>
      </c>
      <c r="O65" s="27">
        <f t="shared" si="0"/>
        <v>0</v>
      </c>
      <c r="P65" s="27">
        <f t="shared" si="0"/>
        <v>0</v>
      </c>
      <c r="Q65" s="27">
        <f t="shared" si="0"/>
        <v>0</v>
      </c>
      <c r="R65" s="27">
        <f t="shared" si="0"/>
        <v>0</v>
      </c>
      <c r="S65" s="7">
        <f t="shared" si="0"/>
        <v>0</v>
      </c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ht="13.5" thickBot="1" x14ac:dyDescent="0.3">
      <c r="A66" s="9"/>
      <c r="B66" s="9"/>
      <c r="D66" s="47" t="s">
        <v>17</v>
      </c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</sheetData>
  <mergeCells count="25"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  <mergeCell ref="A11:C11"/>
    <mergeCell ref="A13:L14"/>
    <mergeCell ref="D66:S66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21</v>
      </c>
    </row>
    <row r="2" spans="1:1" x14ac:dyDescent="0.25">
      <c r="A2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833F3-91A4-4D9A-962A-4570A60B0487}">
  <dimension ref="A1:BD328"/>
  <sheetViews>
    <sheetView topLeftCell="A9" zoomScale="70" zoomScaleNormal="70" workbookViewId="0">
      <selection activeCell="C16" sqref="C16:C61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9"/>
    <col min="23" max="23" width="11.453125" style="9" customWidth="1"/>
    <col min="24" max="46" width="11.453125" style="9"/>
    <col min="47" max="16384" width="11.453125" style="1"/>
  </cols>
  <sheetData>
    <row r="1" spans="1:46" ht="12.75" customHeight="1" x14ac:dyDescent="0.25">
      <c r="A1" s="67" t="s">
        <v>31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26</v>
      </c>
      <c r="O4" s="76"/>
      <c r="P4" s="76"/>
      <c r="Q4" s="76"/>
      <c r="R4" s="77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45"/>
      <c r="C5" s="45"/>
      <c r="D5" s="79"/>
      <c r="E5" s="80"/>
      <c r="F5" s="81"/>
      <c r="G5" s="11"/>
      <c r="H5" s="64" t="s">
        <v>4</v>
      </c>
      <c r="I5" s="65"/>
      <c r="J5" s="66"/>
      <c r="K5" s="4"/>
      <c r="L5" s="11"/>
      <c r="M5" s="11"/>
      <c r="N5" s="59" t="s">
        <v>2</v>
      </c>
      <c r="O5" s="60"/>
      <c r="P5" s="61" t="s">
        <v>19</v>
      </c>
      <c r="Q5" s="62"/>
      <c r="R5" s="63"/>
      <c r="S5" s="25" t="s">
        <v>13</v>
      </c>
    </row>
    <row r="6" spans="1:46" ht="56.25" customHeight="1" thickBot="1" x14ac:dyDescent="0.35">
      <c r="A6" s="82" t="s">
        <v>28</v>
      </c>
      <c r="B6" s="83"/>
      <c r="C6" s="84"/>
      <c r="D6" s="79"/>
      <c r="E6" s="80"/>
      <c r="F6" s="81"/>
      <c r="G6" s="11"/>
      <c r="H6" s="64" t="s">
        <v>5</v>
      </c>
      <c r="I6" s="65"/>
      <c r="J6" s="66"/>
      <c r="K6" s="5"/>
      <c r="L6" s="11"/>
      <c r="M6" s="11"/>
      <c r="N6" s="88" t="s">
        <v>3</v>
      </c>
      <c r="O6" s="89"/>
      <c r="P6" s="85" t="s">
        <v>24</v>
      </c>
      <c r="Q6" s="86"/>
      <c r="R6" s="87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64" t="s">
        <v>6</v>
      </c>
      <c r="I7" s="65"/>
      <c r="J7" s="66"/>
      <c r="K7" s="8"/>
      <c r="L7" s="11"/>
      <c r="M7" s="11"/>
      <c r="N7" s="50" t="s">
        <v>1</v>
      </c>
      <c r="O7" s="51"/>
      <c r="P7" s="52" t="s">
        <v>33</v>
      </c>
      <c r="Q7" s="53"/>
      <c r="R7" s="54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44" t="s">
        <v>11</v>
      </c>
      <c r="B11" s="45"/>
      <c r="C11" s="45"/>
      <c r="D11" s="23" t="s">
        <v>23</v>
      </c>
      <c r="E11" s="9"/>
      <c r="F11" s="9"/>
      <c r="G11" s="55" t="s">
        <v>7</v>
      </c>
      <c r="H11" s="56"/>
      <c r="I11" s="14"/>
      <c r="J11" s="55" t="s">
        <v>10</v>
      </c>
      <c r="K11" s="56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57">
        <f ca="1">TODAY()</f>
        <v>45806</v>
      </c>
      <c r="H12" s="58"/>
      <c r="I12" s="9"/>
      <c r="J12" s="57">
        <f ca="1">TODAY()+1</f>
        <v>45807</v>
      </c>
      <c r="K12" s="58"/>
      <c r="L12" s="9"/>
      <c r="M12" s="9"/>
      <c r="N12" s="9"/>
      <c r="O12" s="9"/>
      <c r="P12" s="9"/>
      <c r="Q12" s="9"/>
      <c r="R12" s="9"/>
    </row>
    <row r="13" spans="1:46" x14ac:dyDescent="0.25">
      <c r="A13" s="46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9"/>
      <c r="N13" s="9"/>
      <c r="O13" s="9"/>
      <c r="P13" s="9"/>
      <c r="Q13" s="9"/>
      <c r="R13" s="9"/>
    </row>
    <row r="14" spans="1:46" ht="17.25" customHeight="1" thickBo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29</v>
      </c>
      <c r="C15" s="37" t="s">
        <v>16</v>
      </c>
      <c r="D15" s="35">
        <v>-450</v>
      </c>
      <c r="E15" s="32">
        <v>4500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19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19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19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9"/>
      <c r="B22" s="40"/>
      <c r="C22" s="39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9"/>
      <c r="B23" s="40"/>
      <c r="C23" s="39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3" x14ac:dyDescent="0.25">
      <c r="A24" s="9"/>
      <c r="B24" s="40"/>
      <c r="C24" s="41">
        <v>11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9"/>
      <c r="B25" s="40"/>
      <c r="C25" s="41">
        <v>12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9"/>
      <c r="B26" s="40"/>
      <c r="C26" s="39">
        <v>13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9"/>
      <c r="B27" s="40"/>
      <c r="C27" s="39">
        <v>14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9"/>
      <c r="B28" s="40"/>
      <c r="C28" s="39">
        <v>15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9"/>
      <c r="B29" s="40"/>
      <c r="C29" s="39">
        <v>16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9"/>
      <c r="B30" s="40"/>
      <c r="C30" s="39">
        <v>17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9"/>
      <c r="B31" s="40"/>
      <c r="C31" s="39">
        <v>18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9"/>
      <c r="B32" s="40"/>
      <c r="C32" s="39">
        <v>19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9"/>
      <c r="B33" s="40"/>
      <c r="C33" s="39">
        <v>20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9"/>
      <c r="B34" s="40"/>
      <c r="C34" s="39">
        <v>21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9"/>
      <c r="B35" s="40"/>
      <c r="C35" s="39">
        <v>22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9"/>
      <c r="B36" s="40"/>
      <c r="C36" s="39">
        <v>23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9"/>
      <c r="B37" s="40"/>
      <c r="C37" s="39">
        <v>24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9"/>
      <c r="B38" s="40"/>
      <c r="C38" s="39">
        <v>25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9"/>
      <c r="B39" s="40"/>
      <c r="C39" s="39">
        <v>26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9"/>
      <c r="B40" s="40"/>
      <c r="C40" s="39">
        <v>27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9"/>
      <c r="B41" s="40"/>
      <c r="C41" s="39">
        <v>28</v>
      </c>
      <c r="D41" s="17"/>
      <c r="E41" s="17"/>
      <c r="F41" s="22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9"/>
      <c r="B42" s="40"/>
      <c r="C42" s="39">
        <v>29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9"/>
      <c r="B43" s="40"/>
      <c r="C43" s="39">
        <v>30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9"/>
      <c r="B44" s="40"/>
      <c r="C44" s="39">
        <v>31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9"/>
      <c r="B45" s="40"/>
      <c r="C45" s="39">
        <v>32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9"/>
      <c r="B46" s="40"/>
      <c r="C46" s="39">
        <v>33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9"/>
      <c r="B47" s="40"/>
      <c r="C47" s="39">
        <v>34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9"/>
      <c r="B48" s="40"/>
      <c r="C48" s="39">
        <v>35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56" ht="13" x14ac:dyDescent="0.25">
      <c r="A49" s="9"/>
      <c r="B49" s="40"/>
      <c r="C49" s="39">
        <v>36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56" ht="13" x14ac:dyDescent="0.25">
      <c r="A50" s="9"/>
      <c r="B50" s="40"/>
      <c r="C50" s="39">
        <v>37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56" ht="13" x14ac:dyDescent="0.25">
      <c r="A51" s="9"/>
      <c r="B51" s="40"/>
      <c r="C51" s="39">
        <v>38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56" ht="13" x14ac:dyDescent="0.25">
      <c r="A52" s="9"/>
      <c r="B52" s="40"/>
      <c r="C52" s="39">
        <v>39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56" ht="13" x14ac:dyDescent="0.25">
      <c r="A53" s="9"/>
      <c r="B53" s="40"/>
      <c r="C53" s="39">
        <v>40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56" ht="13" x14ac:dyDescent="0.25">
      <c r="A54" s="9"/>
      <c r="B54" s="40"/>
      <c r="C54" s="39">
        <v>41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56" ht="13" x14ac:dyDescent="0.25">
      <c r="A55" s="9"/>
      <c r="B55" s="40"/>
      <c r="C55" s="39">
        <v>42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56" ht="13" x14ac:dyDescent="0.25">
      <c r="A56" s="9"/>
      <c r="B56" s="40"/>
      <c r="C56" s="39">
        <v>43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56" ht="13" x14ac:dyDescent="0.25">
      <c r="A57" s="9"/>
      <c r="B57" s="40"/>
      <c r="C57" s="39">
        <v>44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56" ht="13" x14ac:dyDescent="0.25">
      <c r="A58" s="9"/>
      <c r="B58" s="40"/>
      <c r="C58" s="39">
        <v>45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56" ht="13" x14ac:dyDescent="0.25">
      <c r="A59" s="9"/>
      <c r="B59" s="40"/>
      <c r="C59" s="39">
        <v>46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56" ht="13" x14ac:dyDescent="0.25">
      <c r="A60" s="9"/>
      <c r="B60" s="40"/>
      <c r="C60" s="39">
        <v>47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56" ht="13.5" thickBot="1" x14ac:dyDescent="0.3">
      <c r="A61" s="9"/>
      <c r="B61" s="34"/>
      <c r="C61" s="39">
        <v>48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56" ht="13.5" thickBot="1" x14ac:dyDescent="0.3">
      <c r="A62" s="9"/>
      <c r="B62" s="9"/>
      <c r="C62" s="28" t="s">
        <v>0</v>
      </c>
      <c r="D62" s="27">
        <f t="shared" ref="D62:S62" si="0">SUM(D16:D61)</f>
        <v>0</v>
      </c>
      <c r="E62" s="6">
        <f t="shared" si="0"/>
        <v>0</v>
      </c>
      <c r="F62" s="6">
        <f t="shared" si="0"/>
        <v>0</v>
      </c>
      <c r="G62" s="6">
        <f t="shared" si="0"/>
        <v>0</v>
      </c>
      <c r="H62" s="6">
        <f t="shared" si="0"/>
        <v>0</v>
      </c>
      <c r="I62" s="6">
        <f t="shared" si="0"/>
        <v>0</v>
      </c>
      <c r="J62" s="6">
        <f t="shared" si="0"/>
        <v>0</v>
      </c>
      <c r="K62" s="6">
        <f t="shared" si="0"/>
        <v>0</v>
      </c>
      <c r="L62" s="6">
        <f t="shared" si="0"/>
        <v>0</v>
      </c>
      <c r="M62" s="6">
        <f t="shared" si="0"/>
        <v>0</v>
      </c>
      <c r="N62" s="6">
        <f t="shared" si="0"/>
        <v>0</v>
      </c>
      <c r="O62" s="6">
        <f t="shared" si="0"/>
        <v>0</v>
      </c>
      <c r="P62" s="6">
        <f t="shared" si="0"/>
        <v>0</v>
      </c>
      <c r="Q62" s="6">
        <f t="shared" si="0"/>
        <v>0</v>
      </c>
      <c r="R62" s="6">
        <f t="shared" si="0"/>
        <v>0</v>
      </c>
      <c r="S62" s="7">
        <f t="shared" si="0"/>
        <v>0</v>
      </c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.5" thickBot="1" x14ac:dyDescent="0.3">
      <c r="A63" s="9"/>
      <c r="B63" s="9"/>
      <c r="D63" s="47" t="s">
        <v>17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5">
      <c r="A66" s="9"/>
      <c r="B66" s="9"/>
      <c r="C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</sheetData>
  <mergeCells count="25">
    <mergeCell ref="N6:O6"/>
    <mergeCell ref="P6:R6"/>
    <mergeCell ref="D63:S63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  <mergeCell ref="A6:C6"/>
    <mergeCell ref="D6:F6"/>
    <mergeCell ref="H6:J6"/>
  </mergeCells>
  <hyperlinks>
    <hyperlink ref="P7" r:id="rId1" display="marketops@ops,semopx,com" xr:uid="{A73DAB26-E663-4525-944A-158AA6EA3D5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2"/>
  <sheetViews>
    <sheetView topLeftCell="A9" zoomScale="70" zoomScaleNormal="70" workbookViewId="0">
      <selection activeCell="C16" sqref="C16:C65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5.816406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22" width="11.453125" style="9"/>
    <col min="23" max="23" width="11.453125" style="9" customWidth="1"/>
    <col min="24" max="46" width="11.453125" style="9"/>
    <col min="47" max="16384" width="11.453125" style="1"/>
  </cols>
  <sheetData>
    <row r="1" spans="1:46" ht="12.75" customHeight="1" x14ac:dyDescent="0.25">
      <c r="A1" s="67" t="s">
        <v>30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26</v>
      </c>
      <c r="O4" s="76"/>
      <c r="P4" s="76"/>
      <c r="Q4" s="76"/>
      <c r="R4" s="77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45"/>
      <c r="C5" s="45"/>
      <c r="D5" s="79"/>
      <c r="E5" s="80"/>
      <c r="F5" s="81"/>
      <c r="G5" s="11"/>
      <c r="H5" s="64" t="s">
        <v>4</v>
      </c>
      <c r="I5" s="65"/>
      <c r="J5" s="66"/>
      <c r="K5" s="4"/>
      <c r="L5" s="11"/>
      <c r="M5" s="11"/>
      <c r="N5" s="59" t="s">
        <v>2</v>
      </c>
      <c r="O5" s="60"/>
      <c r="P5" s="61" t="s">
        <v>19</v>
      </c>
      <c r="Q5" s="62"/>
      <c r="R5" s="63"/>
      <c r="S5" s="25" t="s">
        <v>13</v>
      </c>
    </row>
    <row r="6" spans="1:46" ht="56.25" customHeight="1" thickBot="1" x14ac:dyDescent="0.35">
      <c r="A6" s="82" t="s">
        <v>28</v>
      </c>
      <c r="B6" s="83"/>
      <c r="C6" s="84"/>
      <c r="D6" s="79"/>
      <c r="E6" s="80"/>
      <c r="F6" s="81"/>
      <c r="G6" s="11"/>
      <c r="H6" s="64" t="s">
        <v>5</v>
      </c>
      <c r="I6" s="65"/>
      <c r="J6" s="66"/>
      <c r="K6" s="5"/>
      <c r="L6" s="11"/>
      <c r="M6" s="11"/>
      <c r="N6" s="88" t="s">
        <v>3</v>
      </c>
      <c r="O6" s="89"/>
      <c r="P6" s="85" t="s">
        <v>24</v>
      </c>
      <c r="Q6" s="86"/>
      <c r="R6" s="87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64" t="s">
        <v>6</v>
      </c>
      <c r="I7" s="65"/>
      <c r="J7" s="66"/>
      <c r="K7" s="8"/>
      <c r="L7" s="11"/>
      <c r="M7" s="11"/>
      <c r="N7" s="50" t="s">
        <v>1</v>
      </c>
      <c r="O7" s="51"/>
      <c r="P7" s="52" t="s">
        <v>33</v>
      </c>
      <c r="Q7" s="53"/>
      <c r="R7" s="54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44" t="s">
        <v>11</v>
      </c>
      <c r="B11" s="45"/>
      <c r="C11" s="45"/>
      <c r="D11" s="23" t="s">
        <v>23</v>
      </c>
      <c r="E11" s="9"/>
      <c r="F11" s="9"/>
      <c r="G11" s="55" t="s">
        <v>7</v>
      </c>
      <c r="H11" s="56"/>
      <c r="I11" s="14"/>
      <c r="J11" s="55" t="s">
        <v>10</v>
      </c>
      <c r="K11" s="56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57">
        <f ca="1">TODAY()</f>
        <v>45806</v>
      </c>
      <c r="H12" s="58"/>
      <c r="I12" s="9"/>
      <c r="J12" s="57">
        <f ca="1">TODAY()+1</f>
        <v>45807</v>
      </c>
      <c r="K12" s="58"/>
      <c r="L12" s="9"/>
      <c r="M12" s="9"/>
      <c r="N12" s="9"/>
      <c r="O12" s="9"/>
      <c r="P12" s="9"/>
      <c r="Q12" s="9"/>
      <c r="R12" s="9"/>
    </row>
    <row r="13" spans="1:46" x14ac:dyDescent="0.25">
      <c r="A13" s="46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9"/>
      <c r="N13" s="9"/>
      <c r="O13" s="9"/>
      <c r="P13" s="9"/>
      <c r="Q13" s="9"/>
      <c r="R13" s="9"/>
    </row>
    <row r="14" spans="1:46" ht="17.25" customHeight="1" thickBo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29</v>
      </c>
      <c r="C15" s="37" t="s">
        <v>16</v>
      </c>
      <c r="D15" s="35">
        <v>-450</v>
      </c>
      <c r="E15" s="32">
        <v>4500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19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19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19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9"/>
      <c r="B22" s="40"/>
      <c r="C22" s="41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9"/>
      <c r="B23" s="40"/>
      <c r="C23" s="41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5" customHeight="1" x14ac:dyDescent="0.25">
      <c r="A24" s="9"/>
      <c r="B24" s="40"/>
      <c r="C24" s="39">
        <v>9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9"/>
      <c r="B25" s="40"/>
      <c r="C25" s="39">
        <v>10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9"/>
      <c r="B26" s="40"/>
      <c r="C26" s="39">
        <v>11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9"/>
      <c r="B27" s="40"/>
      <c r="C27" s="39">
        <v>12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9"/>
      <c r="B28" s="40"/>
      <c r="C28" s="39">
        <v>13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9"/>
      <c r="B29" s="40"/>
      <c r="C29" s="39">
        <v>14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9"/>
      <c r="B30" s="40"/>
      <c r="C30" s="39">
        <v>15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9"/>
      <c r="B31" s="40"/>
      <c r="C31" s="39">
        <v>16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9"/>
      <c r="B32" s="40"/>
      <c r="C32" s="39">
        <v>17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9"/>
      <c r="B33" s="40"/>
      <c r="C33" s="39">
        <v>18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9"/>
      <c r="B34" s="40"/>
      <c r="C34" s="39">
        <v>19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9"/>
      <c r="B35" s="40"/>
      <c r="C35" s="39">
        <v>20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9"/>
      <c r="B36" s="40"/>
      <c r="C36" s="39">
        <v>21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9"/>
      <c r="B37" s="40"/>
      <c r="C37" s="39">
        <v>22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9"/>
      <c r="B38" s="40"/>
      <c r="C38" s="39">
        <v>23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9"/>
      <c r="B39" s="40"/>
      <c r="C39" s="39">
        <v>24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9"/>
      <c r="B40" s="40"/>
      <c r="C40" s="39">
        <v>25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9"/>
      <c r="B41" s="40"/>
      <c r="C41" s="39">
        <v>26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9"/>
      <c r="B42" s="40"/>
      <c r="C42" s="39">
        <v>27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9"/>
      <c r="B43" s="40"/>
      <c r="C43" s="39">
        <v>28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9"/>
      <c r="B44" s="40"/>
      <c r="C44" s="39">
        <v>29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9"/>
      <c r="B45" s="40"/>
      <c r="C45" s="39">
        <v>30</v>
      </c>
      <c r="D45" s="17"/>
      <c r="E45" s="17"/>
      <c r="F45" s="22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9"/>
      <c r="B46" s="40"/>
      <c r="C46" s="39">
        <v>31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9"/>
      <c r="B47" s="40"/>
      <c r="C47" s="39">
        <v>32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9"/>
      <c r="B48" s="40"/>
      <c r="C48" s="39">
        <v>33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19" ht="13" x14ac:dyDescent="0.25">
      <c r="A49" s="9"/>
      <c r="B49" s="40"/>
      <c r="C49" s="39">
        <v>34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19" ht="13" x14ac:dyDescent="0.25">
      <c r="A50" s="9"/>
      <c r="B50" s="40"/>
      <c r="C50" s="39">
        <v>35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19" ht="13" x14ac:dyDescent="0.25">
      <c r="A51" s="9"/>
      <c r="B51" s="40"/>
      <c r="C51" s="39">
        <v>36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19" ht="13" x14ac:dyDescent="0.25">
      <c r="A52" s="9"/>
      <c r="B52" s="40"/>
      <c r="C52" s="39">
        <v>37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19" ht="13" x14ac:dyDescent="0.25">
      <c r="A53" s="9"/>
      <c r="B53" s="40"/>
      <c r="C53" s="39">
        <v>38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19" ht="13" x14ac:dyDescent="0.25">
      <c r="A54" s="9"/>
      <c r="B54" s="40"/>
      <c r="C54" s="39">
        <v>39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19" ht="13" x14ac:dyDescent="0.25">
      <c r="A55" s="9"/>
      <c r="B55" s="40"/>
      <c r="C55" s="39">
        <v>40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19" ht="13" x14ac:dyDescent="0.25">
      <c r="A56" s="9"/>
      <c r="B56" s="40"/>
      <c r="C56" s="39">
        <v>41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19" ht="13" x14ac:dyDescent="0.25">
      <c r="A57" s="9"/>
      <c r="B57" s="40"/>
      <c r="C57" s="39">
        <v>42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19" ht="13" x14ac:dyDescent="0.25">
      <c r="A58" s="9"/>
      <c r="B58" s="40"/>
      <c r="C58" s="39">
        <v>43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19" ht="13" x14ac:dyDescent="0.25">
      <c r="A59" s="9"/>
      <c r="B59" s="40"/>
      <c r="C59" s="39">
        <v>44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19" ht="13" x14ac:dyDescent="0.25">
      <c r="A60" s="9"/>
      <c r="B60" s="40"/>
      <c r="C60" s="39">
        <v>45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19" ht="13" x14ac:dyDescent="0.25">
      <c r="A61" s="9"/>
      <c r="B61" s="40"/>
      <c r="C61" s="39">
        <v>46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19" ht="13" x14ac:dyDescent="0.25">
      <c r="A62" s="9"/>
      <c r="B62" s="40"/>
      <c r="C62" s="39">
        <v>47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</row>
    <row r="63" spans="1:19" ht="13" x14ac:dyDescent="0.25">
      <c r="A63" s="9"/>
      <c r="B63" s="40"/>
      <c r="C63" s="39">
        <v>48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</row>
    <row r="64" spans="1:19" ht="13" x14ac:dyDescent="0.25">
      <c r="A64" s="9"/>
      <c r="B64" s="40"/>
      <c r="C64" s="26">
        <v>49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</row>
    <row r="65" spans="1:56" ht="13.5" thickBot="1" x14ac:dyDescent="0.3">
      <c r="A65" s="9"/>
      <c r="B65" s="34"/>
      <c r="C65" s="26">
        <v>50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</row>
    <row r="66" spans="1:56" ht="13.5" thickBot="1" x14ac:dyDescent="0.3">
      <c r="A66" s="9"/>
      <c r="B66" s="9"/>
      <c r="C66" s="28" t="s">
        <v>0</v>
      </c>
      <c r="D66" s="27">
        <f t="shared" ref="D66:S66" si="0">SUM(D16:D65)</f>
        <v>0</v>
      </c>
      <c r="E66" s="6">
        <f t="shared" si="0"/>
        <v>0</v>
      </c>
      <c r="F66" s="6">
        <f t="shared" si="0"/>
        <v>0</v>
      </c>
      <c r="G66" s="6">
        <f t="shared" si="0"/>
        <v>0</v>
      </c>
      <c r="H66" s="6">
        <f t="shared" si="0"/>
        <v>0</v>
      </c>
      <c r="I66" s="6">
        <f t="shared" si="0"/>
        <v>0</v>
      </c>
      <c r="J66" s="6">
        <f t="shared" si="0"/>
        <v>0</v>
      </c>
      <c r="K66" s="6">
        <f t="shared" si="0"/>
        <v>0</v>
      </c>
      <c r="L66" s="6">
        <f t="shared" si="0"/>
        <v>0</v>
      </c>
      <c r="M66" s="6">
        <f t="shared" si="0"/>
        <v>0</v>
      </c>
      <c r="N66" s="6">
        <f t="shared" si="0"/>
        <v>0</v>
      </c>
      <c r="O66" s="6">
        <f t="shared" si="0"/>
        <v>0</v>
      </c>
      <c r="P66" s="6">
        <f t="shared" si="0"/>
        <v>0</v>
      </c>
      <c r="Q66" s="6">
        <f t="shared" si="0"/>
        <v>0</v>
      </c>
      <c r="R66" s="6">
        <f t="shared" si="0"/>
        <v>0</v>
      </c>
      <c r="S66" s="7">
        <f t="shared" si="0"/>
        <v>0</v>
      </c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3.5" thickBot="1" x14ac:dyDescent="0.3">
      <c r="A67" s="9"/>
      <c r="B67" s="9"/>
      <c r="D67" s="47" t="s">
        <v>17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1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</sheetData>
  <mergeCells count="25"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6:R6"/>
    <mergeCell ref="P7:R7"/>
    <mergeCell ref="H7:J7"/>
    <mergeCell ref="N7:O7"/>
    <mergeCell ref="D67:S67"/>
    <mergeCell ref="A13:L14"/>
    <mergeCell ref="A11:C11"/>
    <mergeCell ref="G11:H11"/>
    <mergeCell ref="J11:K11"/>
    <mergeCell ref="G12:H12"/>
    <mergeCell ref="A6:C6"/>
    <mergeCell ref="D6:F6"/>
    <mergeCell ref="H6:J6"/>
    <mergeCell ref="N6:O6"/>
    <mergeCell ref="J12:K12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62"/>
  <sheetViews>
    <sheetView tabSelected="1" zoomScale="70" zoomScaleNormal="70" workbookViewId="0">
      <selection activeCell="C15" sqref="C15"/>
    </sheetView>
  </sheetViews>
  <sheetFormatPr defaultColWidth="11.453125" defaultRowHeight="12.5" x14ac:dyDescent="0.25"/>
  <cols>
    <col min="1" max="1" width="13.26953125" style="1" bestFit="1" customWidth="1"/>
    <col min="2" max="3" width="10.453125" style="1" bestFit="1" customWidth="1"/>
    <col min="4" max="4" width="16.4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9"/>
    <col min="47" max="16384" width="11.453125" style="1"/>
  </cols>
  <sheetData>
    <row r="1" spans="1:56" ht="12.75" customHeight="1" x14ac:dyDescent="0.25">
      <c r="A1" s="67" t="s">
        <v>18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5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5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5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26</v>
      </c>
      <c r="O4" s="76"/>
      <c r="P4" s="76"/>
      <c r="Q4" s="76"/>
      <c r="R4" s="77"/>
      <c r="S4" s="30"/>
      <c r="T4" s="30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56" ht="18" customHeight="1" thickBot="1" x14ac:dyDescent="0.35">
      <c r="A5" s="78" t="s">
        <v>9</v>
      </c>
      <c r="B5" s="45"/>
      <c r="C5" s="45"/>
      <c r="D5" s="79"/>
      <c r="E5" s="80"/>
      <c r="F5" s="81"/>
      <c r="G5" s="11"/>
      <c r="H5" s="64" t="s">
        <v>4</v>
      </c>
      <c r="I5" s="65"/>
      <c r="J5" s="66"/>
      <c r="K5" s="4"/>
      <c r="L5" s="11"/>
      <c r="M5" s="11"/>
      <c r="N5" s="59" t="s">
        <v>2</v>
      </c>
      <c r="O5" s="60"/>
      <c r="P5" s="61" t="s">
        <v>19</v>
      </c>
      <c r="Q5" s="62"/>
      <c r="R5" s="63"/>
      <c r="S5" s="31"/>
      <c r="T5" s="31"/>
    </row>
    <row r="6" spans="1:56" ht="56.25" customHeight="1" thickBot="1" x14ac:dyDescent="0.35">
      <c r="A6" s="82" t="s">
        <v>28</v>
      </c>
      <c r="B6" s="83"/>
      <c r="C6" s="84"/>
      <c r="D6" s="79"/>
      <c r="E6" s="80"/>
      <c r="F6" s="81"/>
      <c r="G6" s="11"/>
      <c r="H6" s="64" t="s">
        <v>5</v>
      </c>
      <c r="I6" s="65"/>
      <c r="J6" s="66"/>
      <c r="K6" s="5"/>
      <c r="L6" s="11"/>
      <c r="M6" s="11"/>
      <c r="N6" s="88" t="s">
        <v>3</v>
      </c>
      <c r="O6" s="89"/>
      <c r="P6" s="85" t="s">
        <v>24</v>
      </c>
      <c r="Q6" s="86"/>
      <c r="R6" s="87"/>
      <c r="S6" s="31"/>
      <c r="T6" s="31"/>
    </row>
    <row r="7" spans="1:56" ht="18" customHeight="1" thickBot="1" x14ac:dyDescent="0.35">
      <c r="A7" s="31"/>
      <c r="B7" s="31"/>
      <c r="C7" s="31"/>
      <c r="D7" s="31"/>
      <c r="E7" s="31"/>
      <c r="F7" s="31"/>
      <c r="G7" s="11"/>
      <c r="H7" s="64" t="s">
        <v>6</v>
      </c>
      <c r="I7" s="65"/>
      <c r="J7" s="66"/>
      <c r="K7" s="8"/>
      <c r="L7" s="11"/>
      <c r="M7" s="11"/>
      <c r="N7" s="50" t="s">
        <v>1</v>
      </c>
      <c r="O7" s="51"/>
      <c r="P7" s="52" t="s">
        <v>33</v>
      </c>
      <c r="Q7" s="53"/>
      <c r="R7" s="54"/>
      <c r="S7" s="31"/>
      <c r="T7" s="31"/>
    </row>
    <row r="8" spans="1:56" s="3" customFormat="1" ht="24.75" customHeight="1" x14ac:dyDescent="0.25">
      <c r="A8" s="31"/>
      <c r="B8" s="31"/>
      <c r="C8" s="31"/>
      <c r="D8" s="31"/>
      <c r="E8" s="31"/>
      <c r="F8" s="3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1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56" s="3" customFormat="1" x14ac:dyDescent="0.25">
      <c r="A9" s="31"/>
      <c r="B9" s="31"/>
      <c r="C9" s="31"/>
      <c r="D9" s="31"/>
      <c r="E9" s="31"/>
      <c r="F9" s="31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31"/>
      <c r="T9" s="31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5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1"/>
      <c r="T10" s="31"/>
    </row>
    <row r="11" spans="1:56" ht="27.75" customHeight="1" x14ac:dyDescent="0.25">
      <c r="A11" s="44" t="s">
        <v>20</v>
      </c>
      <c r="B11" s="45"/>
      <c r="C11" s="45"/>
      <c r="D11" s="23" t="s">
        <v>27</v>
      </c>
      <c r="E11" s="9"/>
      <c r="F11" s="9"/>
      <c r="G11" s="55" t="s">
        <v>7</v>
      </c>
      <c r="H11" s="56"/>
      <c r="I11" s="14"/>
      <c r="J11" s="55" t="s">
        <v>10</v>
      </c>
      <c r="K11" s="56"/>
      <c r="L11" s="15"/>
      <c r="M11" s="15"/>
      <c r="N11" s="15"/>
      <c r="O11" s="14"/>
      <c r="P11" s="14"/>
      <c r="Q11" s="14"/>
      <c r="R11" s="14"/>
      <c r="S11" s="31"/>
      <c r="T11" s="31"/>
    </row>
    <row r="12" spans="1:56" ht="13.5" thickBot="1" x14ac:dyDescent="0.3">
      <c r="A12" s="9"/>
      <c r="B12" s="9"/>
      <c r="C12" s="14"/>
      <c r="D12" s="9"/>
      <c r="E12" s="16"/>
      <c r="F12" s="9"/>
      <c r="G12" s="57">
        <f ca="1">TODAY()</f>
        <v>45806</v>
      </c>
      <c r="H12" s="58"/>
      <c r="I12" s="9"/>
      <c r="J12" s="57">
        <f ca="1">TODAY()+1</f>
        <v>45807</v>
      </c>
      <c r="K12" s="58"/>
      <c r="L12" s="9"/>
      <c r="M12" s="9"/>
      <c r="N12" s="9"/>
      <c r="O12" s="9"/>
      <c r="P12" s="9"/>
      <c r="Q12" s="9"/>
      <c r="R12" s="9"/>
      <c r="S12" s="31"/>
      <c r="T12" s="31"/>
    </row>
    <row r="13" spans="1:56" x14ac:dyDescent="0.25">
      <c r="A13" s="46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9"/>
      <c r="N13" s="9"/>
      <c r="O13" s="9"/>
      <c r="P13" s="9"/>
      <c r="Q13" s="9"/>
      <c r="R13" s="9"/>
      <c r="S13" s="31"/>
      <c r="T13" s="31"/>
    </row>
    <row r="14" spans="1:56" ht="17.25" customHeight="1" thickBo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9"/>
      <c r="N14" s="9"/>
      <c r="O14" s="9"/>
      <c r="P14" s="9"/>
      <c r="Q14" s="9"/>
      <c r="R14" s="9"/>
      <c r="S14" s="31"/>
      <c r="T14" s="31"/>
    </row>
    <row r="15" spans="1:56" ht="13.5" thickBot="1" x14ac:dyDescent="0.3">
      <c r="A15" s="9"/>
      <c r="B15" s="29" t="s">
        <v>32</v>
      </c>
      <c r="C15" s="37" t="s">
        <v>16</v>
      </c>
      <c r="D15" s="42">
        <v>-150</v>
      </c>
      <c r="E15" s="32">
        <v>3000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ht="13" x14ac:dyDescent="0.25">
      <c r="A16" s="9"/>
      <c r="B16" s="40"/>
      <c r="C16" s="43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ht="13" x14ac:dyDescent="0.25">
      <c r="A22" s="9"/>
      <c r="B22" s="40"/>
      <c r="C22" s="39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ht="13" x14ac:dyDescent="0.25">
      <c r="A23" s="9"/>
      <c r="B23" s="40"/>
      <c r="C23" s="39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ht="13" x14ac:dyDescent="0.25">
      <c r="A24" s="9"/>
      <c r="B24" s="40"/>
      <c r="C24" s="39">
        <v>9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ht="13" x14ac:dyDescent="0.25">
      <c r="A25" s="9"/>
      <c r="B25" s="40"/>
      <c r="C25" s="39">
        <v>10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ht="13" x14ac:dyDescent="0.25">
      <c r="A26" s="9"/>
      <c r="B26" s="40"/>
      <c r="C26" s="39">
        <v>11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ht="13" x14ac:dyDescent="0.25">
      <c r="A27" s="9"/>
      <c r="B27" s="40"/>
      <c r="C27" s="39">
        <v>12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ht="13" x14ac:dyDescent="0.25">
      <c r="A28" s="9"/>
      <c r="B28" s="40"/>
      <c r="C28" s="39">
        <v>13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ht="13" x14ac:dyDescent="0.25">
      <c r="A29" s="9"/>
      <c r="B29" s="40"/>
      <c r="C29" s="39">
        <v>14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ht="13" x14ac:dyDescent="0.25">
      <c r="A30" s="9"/>
      <c r="B30" s="40"/>
      <c r="C30" s="39">
        <v>15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ht="13" x14ac:dyDescent="0.25">
      <c r="A31" s="9"/>
      <c r="B31" s="40"/>
      <c r="C31" s="39">
        <v>16</v>
      </c>
      <c r="D31" s="17"/>
      <c r="E31" s="17"/>
      <c r="F31" s="22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ht="13" x14ac:dyDescent="0.25">
      <c r="A32" s="9"/>
      <c r="B32" s="40"/>
      <c r="C32" s="39">
        <v>17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ht="13" x14ac:dyDescent="0.25">
      <c r="A33" s="9"/>
      <c r="B33" s="40"/>
      <c r="C33" s="39">
        <v>18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ht="13" x14ac:dyDescent="0.25">
      <c r="A34" s="9"/>
      <c r="B34" s="40"/>
      <c r="C34" s="39">
        <v>19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ht="13" x14ac:dyDescent="0.25">
      <c r="A35" s="9"/>
      <c r="B35" s="40"/>
      <c r="C35" s="39">
        <v>20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ht="13" x14ac:dyDescent="0.25">
      <c r="A36" s="9"/>
      <c r="B36" s="40"/>
      <c r="C36" s="39">
        <v>21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ht="13" x14ac:dyDescent="0.25">
      <c r="A37" s="9"/>
      <c r="B37" s="40"/>
      <c r="C37" s="39">
        <v>22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ht="13" x14ac:dyDescent="0.25">
      <c r="A38" s="9"/>
      <c r="B38" s="40"/>
      <c r="C38" s="39">
        <v>23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ht="13" x14ac:dyDescent="0.25">
      <c r="A39" s="9"/>
      <c r="B39" s="40"/>
      <c r="C39" s="39">
        <v>24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ht="13" x14ac:dyDescent="0.25">
      <c r="A40" s="9"/>
      <c r="B40" s="40"/>
      <c r="C40" s="39">
        <v>25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ht="13" x14ac:dyDescent="0.25">
      <c r="A41" s="9"/>
      <c r="B41" s="40"/>
      <c r="C41" s="39">
        <v>26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ht="13" x14ac:dyDescent="0.25">
      <c r="A42" s="9"/>
      <c r="B42" s="40"/>
      <c r="C42" s="39">
        <v>27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ht="13" x14ac:dyDescent="0.25">
      <c r="A43" s="9"/>
      <c r="B43" s="40"/>
      <c r="C43" s="39">
        <v>28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ht="13" x14ac:dyDescent="0.25">
      <c r="A44" s="9"/>
      <c r="B44" s="40"/>
      <c r="C44" s="39">
        <v>29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ht="13" x14ac:dyDescent="0.25">
      <c r="A45" s="9"/>
      <c r="B45" s="40"/>
      <c r="C45" s="39">
        <v>30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ht="13" x14ac:dyDescent="0.25">
      <c r="A46" s="9"/>
      <c r="B46" s="40"/>
      <c r="C46" s="39">
        <v>31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ht="13" x14ac:dyDescent="0.25">
      <c r="A47" s="9"/>
      <c r="B47" s="40"/>
      <c r="C47" s="39">
        <v>32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ht="13" x14ac:dyDescent="0.25">
      <c r="A48" s="9"/>
      <c r="B48" s="40"/>
      <c r="C48" s="39">
        <v>33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ht="13" x14ac:dyDescent="0.25">
      <c r="A49" s="9"/>
      <c r="B49" s="40"/>
      <c r="C49" s="39">
        <v>34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ht="13" x14ac:dyDescent="0.25">
      <c r="A50" s="9"/>
      <c r="B50" s="40"/>
      <c r="C50" s="39">
        <v>35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ht="13" x14ac:dyDescent="0.25">
      <c r="A51" s="9"/>
      <c r="B51" s="40"/>
      <c r="C51" s="39">
        <v>36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ht="13" x14ac:dyDescent="0.25">
      <c r="A52" s="9"/>
      <c r="B52" s="40"/>
      <c r="C52" s="39">
        <v>37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ht="13" x14ac:dyDescent="0.25">
      <c r="A53" s="9"/>
      <c r="B53" s="40"/>
      <c r="C53" s="39">
        <v>38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ht="13" x14ac:dyDescent="0.25">
      <c r="A54" s="9"/>
      <c r="B54" s="40"/>
      <c r="C54" s="39">
        <v>39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ht="13" x14ac:dyDescent="0.25">
      <c r="A55" s="9"/>
      <c r="B55" s="40"/>
      <c r="C55" s="39">
        <v>40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ht="13" x14ac:dyDescent="0.25">
      <c r="A56" s="9"/>
      <c r="B56" s="40"/>
      <c r="C56" s="39">
        <v>41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ht="13" x14ac:dyDescent="0.25">
      <c r="A57" s="9"/>
      <c r="B57" s="40"/>
      <c r="C57" s="39">
        <v>42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ht="13" x14ac:dyDescent="0.25">
      <c r="A58" s="9"/>
      <c r="B58" s="40"/>
      <c r="C58" s="39">
        <v>43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ht="13" x14ac:dyDescent="0.25">
      <c r="A59" s="9"/>
      <c r="B59" s="40"/>
      <c r="C59" s="39">
        <v>44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ht="13" x14ac:dyDescent="0.25">
      <c r="A60" s="9"/>
      <c r="B60" s="40"/>
      <c r="C60" s="39">
        <v>45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ht="13" x14ac:dyDescent="0.25">
      <c r="A61" s="9"/>
      <c r="B61" s="40"/>
      <c r="C61" s="39">
        <v>46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ht="13" x14ac:dyDescent="0.25">
      <c r="A62" s="9"/>
      <c r="B62" s="40"/>
      <c r="C62" s="39">
        <v>47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.5" thickBot="1" x14ac:dyDescent="0.3">
      <c r="A63" s="9"/>
      <c r="B63" s="34"/>
      <c r="C63" s="39">
        <v>48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ht="13.5" thickBot="1" x14ac:dyDescent="0.3">
      <c r="A64" s="9"/>
      <c r="B64" s="9"/>
      <c r="C64" s="34" t="s">
        <v>0</v>
      </c>
      <c r="D64" s="27">
        <f t="shared" ref="D64:S64" si="0">SUM(D16:D63)</f>
        <v>0</v>
      </c>
      <c r="E64" s="27">
        <f t="shared" si="0"/>
        <v>0</v>
      </c>
      <c r="F64" s="27">
        <f t="shared" si="0"/>
        <v>0</v>
      </c>
      <c r="G64" s="27">
        <f t="shared" si="0"/>
        <v>0</v>
      </c>
      <c r="H64" s="27">
        <f t="shared" si="0"/>
        <v>0</v>
      </c>
      <c r="I64" s="27">
        <f t="shared" si="0"/>
        <v>0</v>
      </c>
      <c r="J64" s="27">
        <f t="shared" si="0"/>
        <v>0</v>
      </c>
      <c r="K64" s="27">
        <f t="shared" si="0"/>
        <v>0</v>
      </c>
      <c r="L64" s="27">
        <f t="shared" si="0"/>
        <v>0</v>
      </c>
      <c r="M64" s="27">
        <f t="shared" si="0"/>
        <v>0</v>
      </c>
      <c r="N64" s="27">
        <f t="shared" si="0"/>
        <v>0</v>
      </c>
      <c r="O64" s="27">
        <f t="shared" si="0"/>
        <v>0</v>
      </c>
      <c r="P64" s="27">
        <f t="shared" si="0"/>
        <v>0</v>
      </c>
      <c r="Q64" s="27">
        <f t="shared" si="0"/>
        <v>0</v>
      </c>
      <c r="R64" s="27">
        <f t="shared" si="0"/>
        <v>0</v>
      </c>
      <c r="S64" s="7">
        <f t="shared" si="0"/>
        <v>0</v>
      </c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ht="13.5" thickBot="1" x14ac:dyDescent="0.3">
      <c r="A65" s="9"/>
      <c r="B65" s="9"/>
      <c r="C65" s="9"/>
      <c r="D65" s="47" t="s">
        <v>25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2:56" x14ac:dyDescent="0.25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2:56" x14ac:dyDescent="0.25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2:56" x14ac:dyDescent="0.25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2:56" x14ac:dyDescent="0.25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2:56" x14ac:dyDescent="0.25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2:56" x14ac:dyDescent="0.2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2:56" x14ac:dyDescent="0.2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2:56" x14ac:dyDescent="0.2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2:56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2:56" x14ac:dyDescent="0.2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2:56" x14ac:dyDescent="0.2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2:56" x14ac:dyDescent="0.2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2:56" x14ac:dyDescent="0.2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2:56" x14ac:dyDescent="0.2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2:56" x14ac:dyDescent="0.2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2:56" x14ac:dyDescent="0.2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2:56" x14ac:dyDescent="0.2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2:56" x14ac:dyDescent="0.2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2:56" x14ac:dyDescent="0.2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2:56" x14ac:dyDescent="0.2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2:56" x14ac:dyDescent="0.2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2:56" x14ac:dyDescent="0.2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2:56" x14ac:dyDescent="0.2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2:56" x14ac:dyDescent="0.2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2:56" x14ac:dyDescent="0.2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2:56" x14ac:dyDescent="0.2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2:56" x14ac:dyDescent="0.2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2:56" x14ac:dyDescent="0.2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2:56" x14ac:dyDescent="0.2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2:56" x14ac:dyDescent="0.2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2:56" x14ac:dyDescent="0.2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2:56" x14ac:dyDescent="0.2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65:S6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489F9ADA-FF0A-4CB9-8046-8D3BD71F9735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A4299-C997-4381-BBF3-D86600821F5E}">
  <dimension ref="A1:BD328"/>
  <sheetViews>
    <sheetView topLeftCell="A8" zoomScale="70" zoomScaleNormal="70" workbookViewId="0">
      <selection activeCell="F22" sqref="F22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17.269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9"/>
    <col min="47" max="16384" width="11.453125" style="1"/>
  </cols>
  <sheetData>
    <row r="1" spans="1:46" ht="12.75" customHeight="1" x14ac:dyDescent="0.25">
      <c r="A1" s="67" t="s">
        <v>31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26</v>
      </c>
      <c r="O4" s="76"/>
      <c r="P4" s="76"/>
      <c r="Q4" s="76"/>
      <c r="R4" s="77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45"/>
      <c r="C5" s="45"/>
      <c r="D5" s="79"/>
      <c r="E5" s="80"/>
      <c r="F5" s="81"/>
      <c r="G5" s="11"/>
      <c r="H5" s="64" t="s">
        <v>4</v>
      </c>
      <c r="I5" s="65"/>
      <c r="J5" s="66"/>
      <c r="K5" s="4"/>
      <c r="L5" s="11"/>
      <c r="M5" s="11"/>
      <c r="N5" s="59" t="s">
        <v>2</v>
      </c>
      <c r="O5" s="60"/>
      <c r="P5" s="61" t="s">
        <v>19</v>
      </c>
      <c r="Q5" s="62"/>
      <c r="R5" s="63"/>
      <c r="S5" s="25" t="s">
        <v>13</v>
      </c>
    </row>
    <row r="6" spans="1:46" ht="56.25" customHeight="1" thickBot="1" x14ac:dyDescent="0.35">
      <c r="A6" s="82" t="s">
        <v>28</v>
      </c>
      <c r="B6" s="83"/>
      <c r="C6" s="84"/>
      <c r="D6" s="79"/>
      <c r="E6" s="80"/>
      <c r="F6" s="81"/>
      <c r="G6" s="11"/>
      <c r="H6" s="64" t="s">
        <v>5</v>
      </c>
      <c r="I6" s="65"/>
      <c r="J6" s="66"/>
      <c r="K6" s="5"/>
      <c r="L6" s="11"/>
      <c r="M6" s="11"/>
      <c r="N6" s="88" t="s">
        <v>3</v>
      </c>
      <c r="O6" s="89"/>
      <c r="P6" s="85" t="s">
        <v>24</v>
      </c>
      <c r="Q6" s="86"/>
      <c r="R6" s="87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64" t="s">
        <v>6</v>
      </c>
      <c r="I7" s="65"/>
      <c r="J7" s="66"/>
      <c r="K7" s="8"/>
      <c r="L7" s="11"/>
      <c r="M7" s="11"/>
      <c r="N7" s="50" t="s">
        <v>1</v>
      </c>
      <c r="O7" s="51"/>
      <c r="P7" s="52" t="s">
        <v>33</v>
      </c>
      <c r="Q7" s="53"/>
      <c r="R7" s="54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44" t="s">
        <v>11</v>
      </c>
      <c r="B11" s="45"/>
      <c r="C11" s="45"/>
      <c r="D11" s="23" t="s">
        <v>27</v>
      </c>
      <c r="E11" s="9"/>
      <c r="F11" s="9"/>
      <c r="G11" s="55" t="s">
        <v>7</v>
      </c>
      <c r="H11" s="56"/>
      <c r="I11" s="14"/>
      <c r="J11" s="55" t="s">
        <v>10</v>
      </c>
      <c r="K11" s="56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57">
        <f ca="1">TODAY()</f>
        <v>45806</v>
      </c>
      <c r="H12" s="58"/>
      <c r="I12" s="9"/>
      <c r="J12" s="57">
        <f ca="1">TODAY()+1</f>
        <v>45807</v>
      </c>
      <c r="K12" s="58"/>
      <c r="L12" s="9"/>
      <c r="M12" s="9"/>
      <c r="N12" s="9"/>
      <c r="O12" s="9"/>
      <c r="P12" s="9"/>
      <c r="Q12" s="9"/>
      <c r="R12" s="9"/>
    </row>
    <row r="13" spans="1:46" x14ac:dyDescent="0.25">
      <c r="A13" s="46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9"/>
      <c r="N13" s="9"/>
      <c r="O13" s="9"/>
      <c r="P13" s="9"/>
      <c r="Q13" s="9"/>
      <c r="R13" s="9"/>
    </row>
    <row r="14" spans="1:46" ht="17.25" customHeight="1" thickBo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32</v>
      </c>
      <c r="C15" s="29" t="s">
        <v>16</v>
      </c>
      <c r="D15" s="35">
        <v>-150</v>
      </c>
      <c r="E15" s="32">
        <v>3000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56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56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56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56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56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56" s="9" customFormat="1" ht="13" x14ac:dyDescent="0.25">
      <c r="B22" s="40"/>
      <c r="C22" s="39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s="9" customFormat="1" ht="13" x14ac:dyDescent="0.25">
      <c r="B23" s="40"/>
      <c r="C23" s="39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s="9" customFormat="1" ht="13" x14ac:dyDescent="0.25">
      <c r="B24" s="40"/>
      <c r="C24" s="41">
        <v>11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s="9" customFormat="1" ht="13" x14ac:dyDescent="0.25">
      <c r="B25" s="40"/>
      <c r="C25" s="41">
        <v>12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s="9" customFormat="1" ht="13" x14ac:dyDescent="0.25">
      <c r="B26" s="40"/>
      <c r="C26" s="39">
        <v>13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s="9" customFormat="1" ht="13" x14ac:dyDescent="0.25">
      <c r="B27" s="40"/>
      <c r="C27" s="39">
        <v>14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s="9" customFormat="1" ht="13" x14ac:dyDescent="0.25">
      <c r="B28" s="40"/>
      <c r="C28" s="39">
        <v>15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s="9" customFormat="1" ht="13" x14ac:dyDescent="0.25">
      <c r="B29" s="40"/>
      <c r="C29" s="39">
        <v>16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s="9" customFormat="1" ht="13" x14ac:dyDescent="0.25">
      <c r="B30" s="40"/>
      <c r="C30" s="39">
        <v>17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s="9" customFormat="1" ht="13" x14ac:dyDescent="0.25">
      <c r="B31" s="40"/>
      <c r="C31" s="39">
        <v>18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s="9" customFormat="1" ht="13" x14ac:dyDescent="0.25">
      <c r="B32" s="40"/>
      <c r="C32" s="39">
        <v>19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2:56" s="9" customFormat="1" ht="13" x14ac:dyDescent="0.25">
      <c r="B33" s="40"/>
      <c r="C33" s="39">
        <v>20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2:56" s="9" customFormat="1" ht="13" x14ac:dyDescent="0.25">
      <c r="B34" s="40"/>
      <c r="C34" s="39">
        <v>21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2:56" s="9" customFormat="1" ht="13" x14ac:dyDescent="0.25">
      <c r="B35" s="40"/>
      <c r="C35" s="39">
        <v>22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2:56" s="9" customFormat="1" ht="13" x14ac:dyDescent="0.25">
      <c r="B36" s="40"/>
      <c r="C36" s="39">
        <v>23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2:56" s="9" customFormat="1" ht="13" x14ac:dyDescent="0.25">
      <c r="B37" s="40"/>
      <c r="C37" s="39">
        <v>24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2:56" s="9" customFormat="1" ht="13" x14ac:dyDescent="0.25">
      <c r="B38" s="40"/>
      <c r="C38" s="39">
        <v>25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2:56" s="9" customFormat="1" ht="13" x14ac:dyDescent="0.25">
      <c r="B39" s="40"/>
      <c r="C39" s="39">
        <v>26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2:56" s="9" customFormat="1" ht="13" x14ac:dyDescent="0.25">
      <c r="B40" s="40"/>
      <c r="C40" s="39">
        <v>27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2:56" s="9" customFormat="1" ht="13" x14ac:dyDescent="0.25">
      <c r="B41" s="40"/>
      <c r="C41" s="39">
        <v>28</v>
      </c>
      <c r="D41" s="17"/>
      <c r="E41" s="17"/>
      <c r="F41" s="22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2:56" s="9" customFormat="1" ht="13" x14ac:dyDescent="0.25">
      <c r="B42" s="40"/>
      <c r="C42" s="39">
        <v>29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2:56" s="9" customFormat="1" ht="13" x14ac:dyDescent="0.25">
      <c r="B43" s="40"/>
      <c r="C43" s="39">
        <v>30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2:56" s="9" customFormat="1" ht="13" x14ac:dyDescent="0.25">
      <c r="B44" s="40"/>
      <c r="C44" s="39">
        <v>31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2:56" s="9" customFormat="1" ht="13" x14ac:dyDescent="0.25">
      <c r="B45" s="40"/>
      <c r="C45" s="39">
        <v>32</v>
      </c>
      <c r="D45" s="17"/>
      <c r="E45" s="17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2:56" s="9" customFormat="1" ht="13" x14ac:dyDescent="0.25">
      <c r="B46" s="40"/>
      <c r="C46" s="39">
        <v>33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2:56" s="9" customFormat="1" ht="13" x14ac:dyDescent="0.25">
      <c r="B47" s="40"/>
      <c r="C47" s="39">
        <v>34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2:56" s="9" customFormat="1" ht="13" x14ac:dyDescent="0.25">
      <c r="B48" s="40"/>
      <c r="C48" s="39">
        <v>35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s="9" customFormat="1" ht="13" x14ac:dyDescent="0.25">
      <c r="B49" s="40"/>
      <c r="C49" s="39">
        <v>36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s="9" customFormat="1" ht="13" x14ac:dyDescent="0.25">
      <c r="B50" s="40"/>
      <c r="C50" s="39">
        <v>37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s="9" customFormat="1" ht="13" x14ac:dyDescent="0.25">
      <c r="B51" s="40"/>
      <c r="C51" s="39">
        <v>38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s="9" customFormat="1" ht="13" x14ac:dyDescent="0.25">
      <c r="B52" s="40"/>
      <c r="C52" s="39">
        <v>39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s="9" customFormat="1" ht="13" x14ac:dyDescent="0.25">
      <c r="B53" s="40"/>
      <c r="C53" s="39">
        <v>40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s="9" customFormat="1" ht="13" x14ac:dyDescent="0.25">
      <c r="B54" s="40"/>
      <c r="C54" s="39">
        <v>41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s="9" customFormat="1" ht="13" x14ac:dyDescent="0.25">
      <c r="B55" s="40"/>
      <c r="C55" s="39">
        <v>42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s="9" customFormat="1" ht="13" x14ac:dyDescent="0.25">
      <c r="B56" s="40"/>
      <c r="C56" s="39">
        <v>43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s="9" customFormat="1" ht="13" x14ac:dyDescent="0.25">
      <c r="B57" s="40"/>
      <c r="C57" s="39">
        <v>44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s="9" customFormat="1" ht="13" x14ac:dyDescent="0.25">
      <c r="B58" s="40"/>
      <c r="C58" s="39">
        <v>45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s="9" customFormat="1" ht="13" x14ac:dyDescent="0.25">
      <c r="B59" s="40"/>
      <c r="C59" s="39">
        <v>46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s="9" customFormat="1" ht="13" x14ac:dyDescent="0.25">
      <c r="B60" s="40"/>
      <c r="C60" s="39">
        <v>47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ht="13.5" thickBot="1" x14ac:dyDescent="0.3">
      <c r="A61" s="9"/>
      <c r="B61" s="34"/>
      <c r="C61" s="39">
        <v>48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56" ht="13.5" thickBot="1" x14ac:dyDescent="0.3">
      <c r="B62" s="9"/>
      <c r="C62" s="28" t="s">
        <v>0</v>
      </c>
      <c r="D62" s="27">
        <f t="shared" ref="D62:S62" si="0">SUM(D16:D61)</f>
        <v>0</v>
      </c>
      <c r="E62" s="6">
        <f t="shared" si="0"/>
        <v>0</v>
      </c>
      <c r="F62" s="6">
        <f t="shared" si="0"/>
        <v>0</v>
      </c>
      <c r="G62" s="6">
        <f t="shared" si="0"/>
        <v>0</v>
      </c>
      <c r="H62" s="6">
        <f t="shared" si="0"/>
        <v>0</v>
      </c>
      <c r="I62" s="6">
        <f t="shared" si="0"/>
        <v>0</v>
      </c>
      <c r="J62" s="6">
        <f t="shared" si="0"/>
        <v>0</v>
      </c>
      <c r="K62" s="6">
        <f t="shared" si="0"/>
        <v>0</v>
      </c>
      <c r="L62" s="6">
        <f t="shared" si="0"/>
        <v>0</v>
      </c>
      <c r="M62" s="6">
        <f t="shared" si="0"/>
        <v>0</v>
      </c>
      <c r="N62" s="6">
        <f t="shared" si="0"/>
        <v>0</v>
      </c>
      <c r="O62" s="6">
        <f t="shared" si="0"/>
        <v>0</v>
      </c>
      <c r="P62" s="6">
        <f t="shared" si="0"/>
        <v>0</v>
      </c>
      <c r="Q62" s="6">
        <f t="shared" si="0"/>
        <v>0</v>
      </c>
      <c r="R62" s="6">
        <f t="shared" si="0"/>
        <v>0</v>
      </c>
      <c r="S62" s="7">
        <f t="shared" si="0"/>
        <v>0</v>
      </c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ht="13.5" thickBot="1" x14ac:dyDescent="0.3">
      <c r="A63" s="9"/>
      <c r="B63" s="9"/>
      <c r="C63" s="9"/>
      <c r="D63" s="47" t="s">
        <v>25</v>
      </c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</sheetData>
  <mergeCells count="25">
    <mergeCell ref="N6:O6"/>
    <mergeCell ref="P6:R6"/>
    <mergeCell ref="D63:S63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  <mergeCell ref="A6:C6"/>
    <mergeCell ref="D6:F6"/>
    <mergeCell ref="H6:J6"/>
  </mergeCells>
  <hyperlinks>
    <hyperlink ref="P7" r:id="rId1" display="marketops@ops,semopx,com" xr:uid="{68D3F9BE-483A-42F9-A7B4-EBD232C19DED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332"/>
  <sheetViews>
    <sheetView zoomScale="70" zoomScaleNormal="70" workbookViewId="0">
      <selection activeCell="R13" sqref="R13"/>
    </sheetView>
  </sheetViews>
  <sheetFormatPr defaultColWidth="11.453125" defaultRowHeight="12.5" x14ac:dyDescent="0.25"/>
  <cols>
    <col min="1" max="1" width="13.26953125" style="1" bestFit="1" customWidth="1"/>
    <col min="2" max="3" width="13.1796875" style="1" bestFit="1" customWidth="1"/>
    <col min="4" max="4" width="17.26953125" style="1" customWidth="1"/>
    <col min="5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.453125" style="1" customWidth="1"/>
    <col min="19" max="46" width="11.453125" style="9"/>
    <col min="47" max="16384" width="11.453125" style="1"/>
  </cols>
  <sheetData>
    <row r="1" spans="1:46" ht="12.75" customHeight="1" x14ac:dyDescent="0.25">
      <c r="A1" s="67" t="s">
        <v>30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46" ht="12.7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1:46" ht="12.75" customHeight="1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35">
      <c r="A4" s="69" t="s">
        <v>8</v>
      </c>
      <c r="B4" s="70"/>
      <c r="C4" s="70"/>
      <c r="D4" s="71"/>
      <c r="E4" s="72"/>
      <c r="F4" s="73"/>
      <c r="G4" s="11"/>
      <c r="H4" s="74"/>
      <c r="I4" s="74"/>
      <c r="J4" s="74"/>
      <c r="K4" s="12"/>
      <c r="L4" s="11"/>
      <c r="M4" s="11"/>
      <c r="N4" s="75" t="s">
        <v>26</v>
      </c>
      <c r="O4" s="76"/>
      <c r="P4" s="76"/>
      <c r="Q4" s="76"/>
      <c r="R4" s="77"/>
      <c r="S4" s="24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8" customHeight="1" thickBot="1" x14ac:dyDescent="0.35">
      <c r="A5" s="78" t="s">
        <v>9</v>
      </c>
      <c r="B5" s="45"/>
      <c r="C5" s="45"/>
      <c r="D5" s="79"/>
      <c r="E5" s="80"/>
      <c r="F5" s="81"/>
      <c r="G5" s="11"/>
      <c r="H5" s="64" t="s">
        <v>4</v>
      </c>
      <c r="I5" s="65"/>
      <c r="J5" s="66"/>
      <c r="K5" s="4"/>
      <c r="L5" s="11"/>
      <c r="M5" s="11"/>
      <c r="N5" s="59" t="s">
        <v>2</v>
      </c>
      <c r="O5" s="60"/>
      <c r="P5" s="61" t="s">
        <v>19</v>
      </c>
      <c r="Q5" s="62"/>
      <c r="R5" s="63"/>
      <c r="S5" s="25" t="s">
        <v>13</v>
      </c>
    </row>
    <row r="6" spans="1:46" ht="56.25" customHeight="1" thickBot="1" x14ac:dyDescent="0.35">
      <c r="A6" s="82" t="s">
        <v>28</v>
      </c>
      <c r="B6" s="83"/>
      <c r="C6" s="84"/>
      <c r="D6" s="79"/>
      <c r="E6" s="80"/>
      <c r="F6" s="81"/>
      <c r="G6" s="11"/>
      <c r="H6" s="64" t="s">
        <v>5</v>
      </c>
      <c r="I6" s="65"/>
      <c r="J6" s="66"/>
      <c r="K6" s="5"/>
      <c r="L6" s="11"/>
      <c r="M6" s="11"/>
      <c r="N6" s="88" t="s">
        <v>3</v>
      </c>
      <c r="O6" s="89"/>
      <c r="P6" s="85" t="s">
        <v>24</v>
      </c>
      <c r="Q6" s="86"/>
      <c r="R6" s="87"/>
      <c r="S6" s="25" t="s">
        <v>14</v>
      </c>
    </row>
    <row r="7" spans="1:46" ht="18" customHeight="1" thickBot="1" x14ac:dyDescent="0.35">
      <c r="A7" s="9"/>
      <c r="B7" s="9"/>
      <c r="C7" s="9"/>
      <c r="D7" s="9"/>
      <c r="E7" s="9"/>
      <c r="F7" s="9"/>
      <c r="G7" s="11"/>
      <c r="H7" s="64" t="s">
        <v>6</v>
      </c>
      <c r="I7" s="65"/>
      <c r="J7" s="66"/>
      <c r="K7" s="8"/>
      <c r="L7" s="11"/>
      <c r="M7" s="11"/>
      <c r="N7" s="50" t="s">
        <v>1</v>
      </c>
      <c r="O7" s="51"/>
      <c r="P7" s="52" t="s">
        <v>33</v>
      </c>
      <c r="Q7" s="53"/>
      <c r="R7" s="54"/>
      <c r="S7" s="25" t="s">
        <v>15</v>
      </c>
    </row>
    <row r="8" spans="1:46" s="3" customFormat="1" ht="24.75" customHeight="1" x14ac:dyDescent="0.25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14"/>
      <c r="N8" s="14"/>
      <c r="O8" s="14"/>
      <c r="P8" s="14"/>
      <c r="Q8" s="14"/>
      <c r="R8" s="14"/>
      <c r="S8" s="14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</row>
    <row r="9" spans="1:46" s="3" customFormat="1" ht="13" x14ac:dyDescent="0.25">
      <c r="A9" s="9"/>
      <c r="B9" s="9"/>
      <c r="C9" s="9"/>
      <c r="D9" s="9"/>
      <c r="E9" s="9"/>
      <c r="F9" s="9"/>
      <c r="G9" s="13"/>
      <c r="H9" s="13"/>
      <c r="I9" s="13"/>
      <c r="J9" s="13"/>
      <c r="K9" s="13"/>
      <c r="L9" s="13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</row>
    <row r="10" spans="1:46" ht="13" thickBo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46" ht="27.75" customHeight="1" x14ac:dyDescent="0.25">
      <c r="A11" s="44" t="s">
        <v>11</v>
      </c>
      <c r="B11" s="45"/>
      <c r="C11" s="45"/>
      <c r="D11" s="23" t="s">
        <v>27</v>
      </c>
      <c r="E11" s="9"/>
      <c r="F11" s="9"/>
      <c r="G11" s="55" t="s">
        <v>7</v>
      </c>
      <c r="H11" s="56"/>
      <c r="I11" s="14"/>
      <c r="J11" s="55" t="s">
        <v>10</v>
      </c>
      <c r="K11" s="56"/>
      <c r="L11" s="15"/>
      <c r="M11" s="15"/>
      <c r="N11" s="15"/>
      <c r="O11" s="14"/>
      <c r="P11" s="14"/>
      <c r="Q11" s="14"/>
      <c r="R11" s="14"/>
    </row>
    <row r="12" spans="1:46" ht="13.5" thickBot="1" x14ac:dyDescent="0.3">
      <c r="A12" s="9"/>
      <c r="B12" s="9"/>
      <c r="C12" s="14"/>
      <c r="D12" s="9"/>
      <c r="E12" s="16"/>
      <c r="F12" s="9"/>
      <c r="G12" s="57">
        <f ca="1">TODAY()</f>
        <v>45806</v>
      </c>
      <c r="H12" s="58"/>
      <c r="I12" s="9"/>
      <c r="J12" s="57">
        <f ca="1">TODAY()+1</f>
        <v>45807</v>
      </c>
      <c r="K12" s="58"/>
      <c r="L12" s="9"/>
      <c r="M12" s="9"/>
      <c r="N12" s="9"/>
      <c r="O12" s="9"/>
      <c r="P12" s="9"/>
      <c r="Q12" s="9"/>
      <c r="R12" s="9"/>
    </row>
    <row r="13" spans="1:46" x14ac:dyDescent="0.25">
      <c r="A13" s="46" t="s">
        <v>12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9"/>
      <c r="N13" s="9"/>
      <c r="O13" s="9"/>
      <c r="P13" s="9"/>
      <c r="Q13" s="9"/>
      <c r="R13" s="9"/>
    </row>
    <row r="14" spans="1:46" ht="17.25" customHeight="1" thickBo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9"/>
      <c r="N14" s="9"/>
      <c r="O14" s="9"/>
      <c r="P14" s="9"/>
      <c r="Q14" s="9"/>
      <c r="R14" s="9"/>
    </row>
    <row r="15" spans="1:46" ht="13.5" thickBot="1" x14ac:dyDescent="0.3">
      <c r="A15" s="9"/>
      <c r="B15" s="29" t="s">
        <v>32</v>
      </c>
      <c r="C15" s="37" t="s">
        <v>16</v>
      </c>
      <c r="D15" s="35">
        <v>-150</v>
      </c>
      <c r="E15" s="32">
        <v>3000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46" ht="13" x14ac:dyDescent="0.25">
      <c r="A16" s="9"/>
      <c r="B16" s="40"/>
      <c r="C16" s="38">
        <v>1</v>
      </c>
      <c r="D16" s="17"/>
      <c r="E16" s="17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</row>
    <row r="17" spans="1:19" ht="13" x14ac:dyDescent="0.25">
      <c r="A17" s="9"/>
      <c r="B17" s="40"/>
      <c r="C17" s="39">
        <v>2</v>
      </c>
      <c r="D17" s="17"/>
      <c r="E17" s="17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1"/>
    </row>
    <row r="18" spans="1:19" ht="13" x14ac:dyDescent="0.25">
      <c r="A18" s="9"/>
      <c r="B18" s="40"/>
      <c r="C18" s="39">
        <v>3</v>
      </c>
      <c r="D18" s="17"/>
      <c r="E18" s="17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1"/>
    </row>
    <row r="19" spans="1:19" ht="13" x14ac:dyDescent="0.25">
      <c r="A19" s="9"/>
      <c r="B19" s="40"/>
      <c r="C19" s="39">
        <v>4</v>
      </c>
      <c r="D19" s="17"/>
      <c r="E19" s="17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1"/>
    </row>
    <row r="20" spans="1:19" ht="13" x14ac:dyDescent="0.25">
      <c r="A20" s="9"/>
      <c r="B20" s="40"/>
      <c r="C20" s="39">
        <v>5</v>
      </c>
      <c r="D20" s="17"/>
      <c r="E20" s="17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1"/>
    </row>
    <row r="21" spans="1:19" ht="13" x14ac:dyDescent="0.25">
      <c r="A21" s="9"/>
      <c r="B21" s="40"/>
      <c r="C21" s="39">
        <v>6</v>
      </c>
      <c r="D21" s="17"/>
      <c r="E21" s="17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1"/>
    </row>
    <row r="22" spans="1:19" ht="13" x14ac:dyDescent="0.25">
      <c r="A22" s="9"/>
      <c r="B22" s="40"/>
      <c r="C22" s="41">
        <v>7</v>
      </c>
      <c r="D22" s="17"/>
      <c r="E22" s="17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1"/>
    </row>
    <row r="23" spans="1:19" ht="13" x14ac:dyDescent="0.25">
      <c r="A23" s="9"/>
      <c r="B23" s="40"/>
      <c r="C23" s="41">
        <v>8</v>
      </c>
      <c r="D23" s="17"/>
      <c r="E23" s="17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1"/>
    </row>
    <row r="24" spans="1:19" ht="13" x14ac:dyDescent="0.25">
      <c r="A24" s="9"/>
      <c r="B24" s="40"/>
      <c r="C24" s="39">
        <v>9</v>
      </c>
      <c r="D24" s="17"/>
      <c r="E24" s="17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5" spans="1:19" ht="13" x14ac:dyDescent="0.25">
      <c r="A25" s="9"/>
      <c r="B25" s="40"/>
      <c r="C25" s="39">
        <v>10</v>
      </c>
      <c r="D25" s="17"/>
      <c r="E25" s="17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1"/>
    </row>
    <row r="26" spans="1:19" ht="13" x14ac:dyDescent="0.25">
      <c r="A26" s="9"/>
      <c r="B26" s="40"/>
      <c r="C26" s="39">
        <v>11</v>
      </c>
      <c r="D26" s="17"/>
      <c r="E26" s="17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1"/>
    </row>
    <row r="27" spans="1:19" ht="13" x14ac:dyDescent="0.25">
      <c r="A27" s="9"/>
      <c r="B27" s="40"/>
      <c r="C27" s="39">
        <v>12</v>
      </c>
      <c r="D27" s="17"/>
      <c r="E27" s="17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1"/>
    </row>
    <row r="28" spans="1:19" ht="13" x14ac:dyDescent="0.25">
      <c r="A28" s="9"/>
      <c r="B28" s="40"/>
      <c r="C28" s="39">
        <v>13</v>
      </c>
      <c r="D28" s="17"/>
      <c r="E28" s="17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1"/>
    </row>
    <row r="29" spans="1:19" ht="13" x14ac:dyDescent="0.25">
      <c r="A29" s="9"/>
      <c r="B29" s="40"/>
      <c r="C29" s="39">
        <v>14</v>
      </c>
      <c r="D29" s="17"/>
      <c r="E29" s="17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1"/>
    </row>
    <row r="30" spans="1:19" ht="13" x14ac:dyDescent="0.25">
      <c r="A30" s="9"/>
      <c r="B30" s="40"/>
      <c r="C30" s="39">
        <v>15</v>
      </c>
      <c r="D30" s="17"/>
      <c r="E30" s="17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1"/>
    </row>
    <row r="31" spans="1:19" ht="13" x14ac:dyDescent="0.25">
      <c r="A31" s="9"/>
      <c r="B31" s="40"/>
      <c r="C31" s="39">
        <v>16</v>
      </c>
      <c r="D31" s="17"/>
      <c r="E31" s="17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1"/>
    </row>
    <row r="32" spans="1:19" ht="13" x14ac:dyDescent="0.25">
      <c r="A32" s="9"/>
      <c r="B32" s="40"/>
      <c r="C32" s="39">
        <v>17</v>
      </c>
      <c r="D32" s="17"/>
      <c r="E32" s="17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1"/>
    </row>
    <row r="33" spans="1:19" ht="13" x14ac:dyDescent="0.25">
      <c r="A33" s="9"/>
      <c r="B33" s="40"/>
      <c r="C33" s="39">
        <v>18</v>
      </c>
      <c r="D33" s="17"/>
      <c r="E33" s="17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</row>
    <row r="34" spans="1:19" ht="13" x14ac:dyDescent="0.25">
      <c r="A34" s="9"/>
      <c r="B34" s="40"/>
      <c r="C34" s="39">
        <v>19</v>
      </c>
      <c r="D34" s="17"/>
      <c r="E34" s="17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1"/>
    </row>
    <row r="35" spans="1:19" ht="13" x14ac:dyDescent="0.25">
      <c r="A35" s="9"/>
      <c r="B35" s="40"/>
      <c r="C35" s="39">
        <v>20</v>
      </c>
      <c r="D35" s="17"/>
      <c r="E35" s="17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1"/>
    </row>
    <row r="36" spans="1:19" ht="13" x14ac:dyDescent="0.25">
      <c r="A36" s="9"/>
      <c r="B36" s="40"/>
      <c r="C36" s="39">
        <v>21</v>
      </c>
      <c r="D36" s="17"/>
      <c r="E36" s="17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1"/>
    </row>
    <row r="37" spans="1:19" ht="13" x14ac:dyDescent="0.25">
      <c r="A37" s="9"/>
      <c r="B37" s="40"/>
      <c r="C37" s="39">
        <v>22</v>
      </c>
      <c r="D37" s="17"/>
      <c r="E37" s="17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1"/>
    </row>
    <row r="38" spans="1:19" ht="13" x14ac:dyDescent="0.25">
      <c r="A38" s="9"/>
      <c r="B38" s="40"/>
      <c r="C38" s="39">
        <v>23</v>
      </c>
      <c r="D38" s="17"/>
      <c r="E38" s="17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1"/>
    </row>
    <row r="39" spans="1:19" ht="13" x14ac:dyDescent="0.25">
      <c r="A39" s="9"/>
      <c r="B39" s="40"/>
      <c r="C39" s="39">
        <v>24</v>
      </c>
      <c r="D39" s="17"/>
      <c r="E39" s="17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1"/>
    </row>
    <row r="40" spans="1:19" ht="13" x14ac:dyDescent="0.25">
      <c r="A40" s="9"/>
      <c r="B40" s="40"/>
      <c r="C40" s="39">
        <v>25</v>
      </c>
      <c r="D40" s="17"/>
      <c r="E40" s="17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1"/>
    </row>
    <row r="41" spans="1:19" ht="13" x14ac:dyDescent="0.25">
      <c r="A41" s="9"/>
      <c r="B41" s="40"/>
      <c r="C41" s="39">
        <v>26</v>
      </c>
      <c r="D41" s="17"/>
      <c r="E41" s="17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1"/>
    </row>
    <row r="42" spans="1:19" ht="13" x14ac:dyDescent="0.25">
      <c r="A42" s="9"/>
      <c r="B42" s="40"/>
      <c r="C42" s="39">
        <v>27</v>
      </c>
      <c r="D42" s="17"/>
      <c r="E42" s="17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1"/>
    </row>
    <row r="43" spans="1:19" ht="13" x14ac:dyDescent="0.25">
      <c r="A43" s="9"/>
      <c r="B43" s="40"/>
      <c r="C43" s="39">
        <v>28</v>
      </c>
      <c r="D43" s="17"/>
      <c r="E43" s="17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1"/>
    </row>
    <row r="44" spans="1:19" ht="13" x14ac:dyDescent="0.25">
      <c r="A44" s="9"/>
      <c r="B44" s="40"/>
      <c r="C44" s="39">
        <v>29</v>
      </c>
      <c r="D44" s="17"/>
      <c r="E44" s="17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1"/>
    </row>
    <row r="45" spans="1:19" ht="13" x14ac:dyDescent="0.25">
      <c r="A45" s="9"/>
      <c r="B45" s="40"/>
      <c r="C45" s="39">
        <v>30</v>
      </c>
      <c r="D45" s="17"/>
      <c r="E45" s="17"/>
      <c r="F45" s="22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1"/>
    </row>
    <row r="46" spans="1:19" ht="13" x14ac:dyDescent="0.25">
      <c r="A46" s="9"/>
      <c r="B46" s="40"/>
      <c r="C46" s="39">
        <v>31</v>
      </c>
      <c r="D46" s="17"/>
      <c r="E46" s="17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1"/>
    </row>
    <row r="47" spans="1:19" ht="13" x14ac:dyDescent="0.25">
      <c r="A47" s="9"/>
      <c r="B47" s="40"/>
      <c r="C47" s="39">
        <v>32</v>
      </c>
      <c r="D47" s="17"/>
      <c r="E47" s="17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1"/>
    </row>
    <row r="48" spans="1:19" ht="13" x14ac:dyDescent="0.25">
      <c r="A48" s="9"/>
      <c r="B48" s="40"/>
      <c r="C48" s="39">
        <v>33</v>
      </c>
      <c r="D48" s="17"/>
      <c r="E48" s="17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1"/>
    </row>
    <row r="49" spans="1:19" ht="13" x14ac:dyDescent="0.25">
      <c r="A49" s="9"/>
      <c r="B49" s="40"/>
      <c r="C49" s="39">
        <v>34</v>
      </c>
      <c r="D49" s="17"/>
      <c r="E49" s="17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1"/>
    </row>
    <row r="50" spans="1:19" ht="13" x14ac:dyDescent="0.25">
      <c r="A50" s="9"/>
      <c r="B50" s="40"/>
      <c r="C50" s="39">
        <v>35</v>
      </c>
      <c r="D50" s="17"/>
      <c r="E50" s="17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1"/>
    </row>
    <row r="51" spans="1:19" ht="13" x14ac:dyDescent="0.25">
      <c r="A51" s="9"/>
      <c r="B51" s="40"/>
      <c r="C51" s="39">
        <v>36</v>
      </c>
      <c r="D51" s="17"/>
      <c r="E51" s="17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1"/>
    </row>
    <row r="52" spans="1:19" ht="13" x14ac:dyDescent="0.25">
      <c r="A52" s="9"/>
      <c r="B52" s="40"/>
      <c r="C52" s="39">
        <v>37</v>
      </c>
      <c r="D52" s="17"/>
      <c r="E52" s="17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1"/>
    </row>
    <row r="53" spans="1:19" ht="13" x14ac:dyDescent="0.25">
      <c r="A53" s="9"/>
      <c r="B53" s="40"/>
      <c r="C53" s="39">
        <v>38</v>
      </c>
      <c r="D53" s="17"/>
      <c r="E53" s="17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1"/>
    </row>
    <row r="54" spans="1:19" ht="13" x14ac:dyDescent="0.25">
      <c r="A54" s="9"/>
      <c r="B54" s="40"/>
      <c r="C54" s="39">
        <v>39</v>
      </c>
      <c r="D54" s="17"/>
      <c r="E54" s="17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1"/>
    </row>
    <row r="55" spans="1:19" ht="13" x14ac:dyDescent="0.25">
      <c r="A55" s="9"/>
      <c r="B55" s="40"/>
      <c r="C55" s="39">
        <v>40</v>
      </c>
      <c r="D55" s="17"/>
      <c r="E55" s="17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1"/>
    </row>
    <row r="56" spans="1:19" ht="13" x14ac:dyDescent="0.25">
      <c r="A56" s="9"/>
      <c r="B56" s="40"/>
      <c r="C56" s="39">
        <v>41</v>
      </c>
      <c r="D56" s="17"/>
      <c r="E56" s="17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1"/>
    </row>
    <row r="57" spans="1:19" ht="13" x14ac:dyDescent="0.25">
      <c r="A57" s="9"/>
      <c r="B57" s="40"/>
      <c r="C57" s="39">
        <v>42</v>
      </c>
      <c r="D57" s="17"/>
      <c r="E57" s="17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1"/>
    </row>
    <row r="58" spans="1:19" ht="13" x14ac:dyDescent="0.25">
      <c r="A58" s="9"/>
      <c r="B58" s="40"/>
      <c r="C58" s="39">
        <v>43</v>
      </c>
      <c r="D58" s="17"/>
      <c r="E58" s="17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1"/>
    </row>
    <row r="59" spans="1:19" ht="13" x14ac:dyDescent="0.25">
      <c r="A59" s="9"/>
      <c r="B59" s="40"/>
      <c r="C59" s="39">
        <v>44</v>
      </c>
      <c r="D59" s="17"/>
      <c r="E59" s="17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1"/>
    </row>
    <row r="60" spans="1:19" ht="13" x14ac:dyDescent="0.25">
      <c r="A60" s="9"/>
      <c r="B60" s="40"/>
      <c r="C60" s="39">
        <v>45</v>
      </c>
      <c r="D60" s="17"/>
      <c r="E60" s="17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1"/>
    </row>
    <row r="61" spans="1:19" ht="13" x14ac:dyDescent="0.25">
      <c r="A61" s="9"/>
      <c r="B61" s="40"/>
      <c r="C61" s="39">
        <v>46</v>
      </c>
      <c r="D61" s="17"/>
      <c r="E61" s="17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1"/>
    </row>
    <row r="62" spans="1:19" ht="13" x14ac:dyDescent="0.25">
      <c r="A62" s="9"/>
      <c r="B62" s="40"/>
      <c r="C62" s="39">
        <v>47</v>
      </c>
      <c r="D62" s="17"/>
      <c r="E62" s="17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1"/>
    </row>
    <row r="63" spans="1:19" ht="13" x14ac:dyDescent="0.25">
      <c r="A63" s="9"/>
      <c r="B63" s="40"/>
      <c r="C63" s="39">
        <v>48</v>
      </c>
      <c r="D63" s="17"/>
      <c r="E63" s="17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1"/>
    </row>
    <row r="64" spans="1:19" ht="13" x14ac:dyDescent="0.25">
      <c r="A64" s="9"/>
      <c r="B64" s="40"/>
      <c r="C64" s="39">
        <v>49</v>
      </c>
      <c r="D64" s="17"/>
      <c r="E64" s="17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1"/>
    </row>
    <row r="65" spans="1:56" ht="13.5" thickBot="1" x14ac:dyDescent="0.3">
      <c r="A65" s="9"/>
      <c r="B65" s="34"/>
      <c r="C65" s="39">
        <v>50</v>
      </c>
      <c r="D65" s="17"/>
      <c r="E65" s="17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</row>
    <row r="66" spans="1:56" ht="13.5" thickBot="1" x14ac:dyDescent="0.3">
      <c r="A66" s="9"/>
      <c r="B66" s="9"/>
      <c r="C66" s="28" t="s">
        <v>0</v>
      </c>
      <c r="D66" s="27">
        <f t="shared" ref="D66:S66" si="0">SUM(D16:D65)</f>
        <v>0</v>
      </c>
      <c r="E66" s="6">
        <f t="shared" si="0"/>
        <v>0</v>
      </c>
      <c r="F66" s="6">
        <f t="shared" si="0"/>
        <v>0</v>
      </c>
      <c r="G66" s="6">
        <f t="shared" si="0"/>
        <v>0</v>
      </c>
      <c r="H66" s="6">
        <f t="shared" si="0"/>
        <v>0</v>
      </c>
      <c r="I66" s="6">
        <f t="shared" si="0"/>
        <v>0</v>
      </c>
      <c r="J66" s="6">
        <f t="shared" si="0"/>
        <v>0</v>
      </c>
      <c r="K66" s="6">
        <f t="shared" si="0"/>
        <v>0</v>
      </c>
      <c r="L66" s="6">
        <f t="shared" si="0"/>
        <v>0</v>
      </c>
      <c r="M66" s="6">
        <f t="shared" si="0"/>
        <v>0</v>
      </c>
      <c r="N66" s="6">
        <f t="shared" si="0"/>
        <v>0</v>
      </c>
      <c r="O66" s="6">
        <f t="shared" si="0"/>
        <v>0</v>
      </c>
      <c r="P66" s="6">
        <f t="shared" si="0"/>
        <v>0</v>
      </c>
      <c r="Q66" s="6">
        <f t="shared" si="0"/>
        <v>0</v>
      </c>
      <c r="R66" s="6">
        <f t="shared" si="0"/>
        <v>0</v>
      </c>
      <c r="S66" s="7">
        <f t="shared" si="0"/>
        <v>0</v>
      </c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ht="13.5" thickBot="1" x14ac:dyDescent="0.3">
      <c r="A67" s="9"/>
      <c r="B67" s="9"/>
      <c r="C67" s="9"/>
      <c r="D67" s="47" t="s">
        <v>25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:56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:56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:56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:56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:56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  <row r="317" spans="1:56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</row>
    <row r="318" spans="1:56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AU318" s="9"/>
      <c r="AV318" s="9"/>
      <c r="AW318" s="9"/>
      <c r="AX318" s="9"/>
      <c r="AY318" s="9"/>
      <c r="AZ318" s="9"/>
      <c r="BA318" s="9"/>
      <c r="BB318" s="9"/>
      <c r="BC318" s="9"/>
      <c r="BD318" s="9"/>
    </row>
    <row r="319" spans="1:56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</row>
    <row r="320" spans="1:56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</row>
    <row r="321" spans="1:56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AU321" s="9"/>
      <c r="AV321" s="9"/>
      <c r="AW321" s="9"/>
      <c r="AX321" s="9"/>
      <c r="AY321" s="9"/>
      <c r="AZ321" s="9"/>
      <c r="BA321" s="9"/>
      <c r="BB321" s="9"/>
      <c r="BC321" s="9"/>
      <c r="BD321" s="9"/>
    </row>
    <row r="322" spans="1:56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</row>
    <row r="323" spans="1:56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</row>
    <row r="324" spans="1:56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AU324" s="9"/>
      <c r="AV324" s="9"/>
      <c r="AW324" s="9"/>
      <c r="AX324" s="9"/>
      <c r="AY324" s="9"/>
      <c r="AZ324" s="9"/>
      <c r="BA324" s="9"/>
      <c r="BB324" s="9"/>
      <c r="BC324" s="9"/>
      <c r="BD324" s="9"/>
    </row>
    <row r="325" spans="1:56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</row>
    <row r="326" spans="1:56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</row>
    <row r="327" spans="1:56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</row>
    <row r="328" spans="1:56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</row>
    <row r="329" spans="1:56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</row>
    <row r="330" spans="1:56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</row>
    <row r="331" spans="1:56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</row>
    <row r="332" spans="1:56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67:S67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6DD95794-E582-47FB-8713-25FC641EF537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8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9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10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SEM-GB IDA1 bids- NI</vt:lpstr>
      <vt:lpstr>Sheet1</vt:lpstr>
      <vt:lpstr>SEM-GB IDA1 bids 23-HOURS</vt:lpstr>
      <vt:lpstr>SEM-GB IDA1 bids 25-HOURS - NI</vt:lpstr>
      <vt:lpstr>SEM-GB IDA1 bids - ROI</vt:lpstr>
      <vt:lpstr>SEM-GB IDA1 bids 23-Hours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2025-05-29T14:50:43Z</dcterms:modified>
</cp:coreProperties>
</file>